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o usar" sheetId="1" state="visible" r:id="rId1"/>
    <sheet xmlns:r="http://schemas.openxmlformats.org/officeDocument/2006/relationships" name="Dados" sheetId="2" state="visible" r:id="rId2"/>
    <sheet xmlns:r="http://schemas.openxmlformats.org/officeDocument/2006/relationships" name="Opções em decisão" sheetId="3" state="visible" r:id="rId3"/>
    <sheet xmlns:r="http://schemas.openxmlformats.org/officeDocument/2006/relationships" name="Memorial" sheetId="4" state="visible" r:id="rId4"/>
    <sheet xmlns:r="http://schemas.openxmlformats.org/officeDocument/2006/relationships" name="Aprovação" sheetId="5" state="visible" r:id="rId5"/>
  </sheets>
  <definedNames>
    <definedName name="_xlnm._FilterDatabase" localSheetId="2" hidden="1">'Opções em decisão'!$A$4:$K$20</definedName>
    <definedName name="_xlnm.Print_Titles" localSheetId="2">'Opções em decisão'!$4:$4</definedName>
    <definedName name="_xlnm._FilterDatabase" localSheetId="3" hidden="1">'Memorial'!$A$4:$V$65</definedName>
    <definedName name="_xlnm.Print_Titles" localSheetId="3">'Memorial'!$4:$4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15">
    <font>
      <name val="Calibri"/>
      <family val="2"/>
      <color theme="1"/>
      <sz val="11"/>
      <scheme val="minor"/>
    </font>
    <font>
      <name val="Arial"/>
      <b val="1"/>
      <color rgb="000B0B0A"/>
      <sz val="12"/>
    </font>
    <font>
      <name val="Arial"/>
      <color rgb="005E5D57"/>
      <sz val="8"/>
    </font>
    <font>
      <name val="Arial"/>
      <color rgb="000B0B0A"/>
      <sz val="20"/>
    </font>
    <font>
      <name val="Arial"/>
      <color rgb="005E5D57"/>
      <sz val="11"/>
    </font>
    <font>
      <name val="Arial"/>
      <color rgb="000B0B0A"/>
      <sz val="10"/>
    </font>
    <font>
      <name val="Arial"/>
      <color rgb="003E4A35"/>
      <sz val="10"/>
    </font>
    <font>
      <name val="Arial"/>
      <i val="1"/>
      <color rgb="009A9892"/>
      <sz val="10"/>
    </font>
    <font>
      <name val="Arial"/>
      <color rgb="000B0B0A"/>
      <sz val="15"/>
    </font>
    <font>
      <name val="Arial"/>
      <color rgb="005E5D57"/>
      <sz val="9.5"/>
    </font>
    <font>
      <name val="Arial"/>
      <b val="1"/>
      <color rgb="000B0B0A"/>
      <sz val="9"/>
    </font>
    <font>
      <name val="Arial"/>
      <i val="1"/>
      <color rgb="009A9892"/>
      <sz val="9.5"/>
    </font>
    <font>
      <name val="Arial"/>
      <color rgb="000B0B0A"/>
      <sz val="9.5"/>
    </font>
    <font>
      <name val="Arial"/>
      <i val="1"/>
      <color rgb="00A86E2C"/>
      <sz val="8.5"/>
    </font>
    <font>
      <name val="Arial"/>
      <b val="1"/>
      <color rgb="000B0B0A"/>
      <sz val="10"/>
    </font>
  </fonts>
  <fills count="6">
    <fill>
      <patternFill/>
    </fill>
    <fill>
      <patternFill patternType="gray125"/>
    </fill>
    <fill>
      <patternFill patternType="solid">
        <fgColor rgb="00DFE3D6"/>
        <bgColor rgb="00DFE3D6"/>
      </patternFill>
    </fill>
    <fill>
      <patternFill patternType="solid">
        <fgColor rgb="00FFF4CC"/>
        <bgColor rgb="00FFF4CC"/>
      </patternFill>
    </fill>
    <fill>
      <patternFill patternType="solid">
        <fgColor rgb="00ECEBE6"/>
        <bgColor rgb="00ECEBE6"/>
      </patternFill>
    </fill>
    <fill>
      <patternFill patternType="solid">
        <fgColor rgb="00F1F0EB"/>
        <bgColor rgb="00F1F0EB"/>
      </patternFill>
    </fill>
  </fills>
  <borders count="5">
    <border>
      <left/>
      <right/>
      <top/>
      <bottom/>
      <diagonal/>
    </border>
    <border>
      <left style="thin">
        <color rgb="00D9D7CF"/>
      </left>
      <right style="thin">
        <color rgb="00D9D7CF"/>
      </right>
      <top style="thin">
        <color rgb="00D9D7CF"/>
      </top>
      <bottom style="thin">
        <color rgb="00D9D7CF"/>
      </bottom>
    </border>
    <border/>
    <border>
      <top style="medium">
        <color rgb="000B0B0A"/>
      </top>
    </border>
    <border>
      <bottom style="thin">
        <color rgb="00D9D7CF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vertical="top" wrapText="1"/>
    </xf>
    <xf numFmtId="0" fontId="6" fillId="2" borderId="0" applyAlignment="1" pivotButton="0" quotePrefix="0" xfId="0">
      <alignment vertical="top" wrapText="1"/>
    </xf>
    <xf numFmtId="0" fontId="5" fillId="3" borderId="1" pivotButton="0" quotePrefix="0" xfId="0"/>
    <xf numFmtId="0" fontId="7" fillId="3" borderId="1" pivotButton="0" quotePrefix="0" xfId="0"/>
    <xf numFmtId="0" fontId="5" fillId="4" borderId="1" pivotButton="0" quotePrefix="0" xfId="0"/>
    <xf numFmtId="0" fontId="5" fillId="0" borderId="2" pivotButton="0" quotePrefix="0" xfId="0"/>
    <xf numFmtId="0" fontId="5" fillId="0" borderId="0" pivotButton="0" quotePrefix="0" xfId="0"/>
    <xf numFmtId="0" fontId="8" fillId="0" borderId="0" pivotButton="0" quotePrefix="0" xfId="0"/>
    <xf numFmtId="0" fontId="1" fillId="0" borderId="4" pivotButton="0" quotePrefix="0" xfId="0"/>
    <xf numFmtId="0" fontId="0" fillId="0" borderId="4" pivotButton="0" quotePrefix="0" xfId="0"/>
    <xf numFmtId="0" fontId="9" fillId="0" borderId="0" applyAlignment="1" pivotButton="0" quotePrefix="0" xfId="0">
      <alignment vertical="center" wrapText="1"/>
    </xf>
    <xf numFmtId="0" fontId="5" fillId="3" borderId="1" applyAlignment="1" pivotButton="0" quotePrefix="0" xfId="0">
      <alignment vertical="top" wrapText="1"/>
    </xf>
    <xf numFmtId="0" fontId="9" fillId="0" borderId="0" applyAlignment="1" pivotButton="0" quotePrefix="0" xfId="0">
      <alignment vertical="top" wrapText="1"/>
    </xf>
    <xf numFmtId="0" fontId="10" fillId="5" borderId="1" applyAlignment="1" pivotButton="0" quotePrefix="0" xfId="0">
      <alignment vertical="center" wrapText="1"/>
    </xf>
    <xf numFmtId="0" fontId="11" fillId="3" borderId="1" applyAlignment="1" pivotButton="0" quotePrefix="0" xfId="0">
      <alignment vertical="top" wrapText="1"/>
    </xf>
    <xf numFmtId="164" fontId="11" fillId="3" borderId="1" applyAlignment="1" pivotButton="0" quotePrefix="0" xfId="0">
      <alignment vertical="top" wrapText="1"/>
    </xf>
    <xf numFmtId="164" fontId="11" fillId="4" borderId="1" pivotButton="0" quotePrefix="0" xfId="0"/>
    <xf numFmtId="0" fontId="13" fillId="0" borderId="0" pivotButton="0" quotePrefix="0" xfId="0"/>
    <xf numFmtId="0" fontId="12" fillId="3" borderId="1" applyAlignment="1" pivotButton="0" quotePrefix="0" xfId="0">
      <alignment vertical="top" wrapText="1"/>
    </xf>
    <xf numFmtId="164" fontId="12" fillId="3" borderId="1" applyAlignment="1" pivotButton="0" quotePrefix="0" xfId="0">
      <alignment vertical="top" wrapText="1"/>
    </xf>
    <xf numFmtId="164" fontId="12" fillId="4" borderId="1" pivotButton="0" quotePrefix="0" xfId="0"/>
    <xf numFmtId="0" fontId="14" fillId="0" borderId="3" pivotButton="0" quotePrefix="0" xfId="0"/>
    <xf numFmtId="0" fontId="0" fillId="0" borderId="3" pivotButton="0" quotePrefix="0" xfId="0"/>
    <xf numFmtId="164" fontId="14" fillId="4" borderId="3" pivotButton="0" quotePrefix="0" xfId="0"/>
    <xf numFmtId="0" fontId="14" fillId="0" borderId="0" pivotButton="0" quotePrefix="0" xfId="0"/>
    <xf numFmtId="164" fontId="14" fillId="4" borderId="0" pivotButton="0" quotePrefix="0" xfId="0"/>
    <xf numFmtId="0" fontId="11" fillId="4" borderId="1" pivotButton="0" quotePrefix="0" xfId="0"/>
    <xf numFmtId="0" fontId="12" fillId="4" borderId="1" pivotButton="0" quotePrefix="0" xfId="0"/>
    <xf numFmtId="0" fontId="14" fillId="4" borderId="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B23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2">
      <c r="B2" s="1" t="inlineStr">
        <is>
          <t>fluio.</t>
        </is>
      </c>
    </row>
    <row r="3">
      <c r="B3" s="2" t="inlineStr">
        <is>
          <t>MATERIAIS DE APOIO · 02</t>
        </is>
      </c>
    </row>
    <row r="5" ht="30" customHeight="1">
      <c r="B5" s="3" t="inlineStr">
        <is>
          <t>Modelo de apresentação de materiais</t>
        </is>
      </c>
    </row>
    <row r="6">
      <c r="B6" s="4" t="inlineStr">
        <is>
          <t>A prancha do ambiente para o cliente aprovar e o memorial de acabamentos com o que comprar: área, perda, caixas e paginação de cada superfície.</t>
        </is>
      </c>
    </row>
    <row r="8" ht="45" customHeight="1">
      <c r="B8" s="5" t="inlineStr">
        <is>
          <t>Duas peças que andam juntas. A prancha mostra ao cliente, ambiente por ambiente, a amostra e os dados de cada acabamento, e registra o que foi aprovado. O memorial é a mesma escolha escrita para quem compra e para quem assenta: marca, código, formato, paginação, junta, rejunte e quanto comprar, já com a perda.</t>
        </is>
      </c>
    </row>
    <row r="9" ht="45" customHeight="1">
      <c r="B9" s="5" t="inlineStr">
        <is>
          <t>Para quem renderiza, o memorial é a referência do 3D: a textura certa, na escala da peça e com a paginação do projeto. A ficha dos materiais no Fluio. traz marca, referência, formato e tamanho físico; anote o nome do material para achar de novo.</t>
        </is>
      </c>
    </row>
    <row r="11" ht="38" customHeight="1">
      <c r="B11" s="6" t="inlineStr">
        <is>
          <t>Peça ao fornecedor quantos m² vêm na caixa e se o lote é o mesmo para a obra inteira: lotes diferentes mudam o tom. Guarde uma caixa a mais para reposição.</t>
        </is>
      </c>
    </row>
    <row r="13">
      <c r="B13" s="1" t="inlineStr">
        <is>
          <t>Legenda</t>
        </is>
      </c>
    </row>
    <row r="14">
      <c r="B14" s="7" t="inlineStr">
        <is>
          <t>Células em amarelo: preencha.</t>
        </is>
      </c>
    </row>
    <row r="15">
      <c r="B15" s="8" t="inlineStr">
        <is>
          <t>Linha em cinza itálico: exemplo de preenchimento. Escreva por cima ou apague; ela entra nos totais.</t>
        </is>
      </c>
    </row>
    <row r="16">
      <c r="B16" s="9" t="inlineStr">
        <is>
          <t>Células em cinza: calculadas sozinhas (custos, totais, progresso). Não precisa digitar.</t>
        </is>
      </c>
    </row>
    <row r="17">
      <c r="B17" s="10" t="inlineStr">
        <is>
          <t>Colunas com lista: clique na célula e escolha na seta.</t>
        </is>
      </c>
    </row>
    <row r="19">
      <c r="B19" s="1" t="inlineStr">
        <is>
          <t>Abas desta planilha</t>
        </is>
      </c>
    </row>
    <row r="20">
      <c r="B20" s="11" t="inlineStr">
        <is>
          <t>1. Dados</t>
        </is>
      </c>
    </row>
    <row r="21">
      <c r="B21" s="11" t="inlineStr">
        <is>
          <t>2. Opções em decisão</t>
        </is>
      </c>
    </row>
    <row r="22">
      <c r="B22" s="11" t="inlineStr">
        <is>
          <t>3. Memorial</t>
        </is>
      </c>
    </row>
    <row r="23">
      <c r="B23" s="11" t="inlineStr">
        <is>
          <t>4. Aprovação</t>
        </is>
      </c>
    </row>
  </sheetData>
  <printOptions horizontalCentered="1"/>
  <pageMargins left="0.4" right="0.4" top="1" bottom="1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6" customWidth="1" min="1" max="1"/>
    <col width="70" customWidth="1" min="2" max="2"/>
  </cols>
  <sheetData>
    <row r="1" ht="26" customHeight="1">
      <c r="A1" s="12" t="inlineStr">
        <is>
          <t>Dados</t>
        </is>
      </c>
    </row>
    <row r="4">
      <c r="A4" s="13" t="inlineStr">
        <is>
          <t>Projeto</t>
        </is>
      </c>
      <c r="B4" s="14" t="n"/>
    </row>
    <row r="5" ht="18" customHeight="1">
      <c r="A5" s="15" t="inlineStr">
        <is>
          <t>Projeto e cliente</t>
        </is>
      </c>
      <c r="B5" s="16" t="n"/>
    </row>
    <row r="6" ht="18" customHeight="1">
      <c r="A6" s="15" t="inlineStr">
        <is>
          <t>Revisão e data</t>
        </is>
      </c>
      <c r="B6" s="16" t="n"/>
    </row>
  </sheetData>
  <printOptions horizontalCentered="1"/>
  <pageMargins left="0.4" right="0.4" top="1" bottom="1" header="0.5" footer="0.5"/>
  <pageSetup orientation="portrait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23"/>
  <sheetViews>
    <sheetView zoomScale="10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.2" customWidth="1" min="1" max="1"/>
    <col width="9" customWidth="1" min="2" max="2"/>
    <col width="21" customWidth="1" min="3" max="3"/>
    <col width="21" customWidth="1" min="4" max="4"/>
    <col width="14" customWidth="1" min="5" max="5"/>
    <col width="9" customWidth="1" min="6" max="6"/>
    <col width="9.799999999999999" customWidth="1" min="7" max="7"/>
    <col width="11.2" customWidth="1" min="8" max="8"/>
    <col width="16.8" customWidth="1" min="9" max="9"/>
    <col width="9" customWidth="1" min="10" max="10"/>
    <col width="9" customWidth="1" min="11" max="11"/>
  </cols>
  <sheetData>
    <row r="1" ht="26" customHeight="1">
      <c r="A1" s="12" t="inlineStr">
        <is>
          <t>Comparativo de opções</t>
        </is>
      </c>
    </row>
    <row r="2" ht="30" customHeight="1">
      <c r="A2" s="17" t="inlineStr">
        <is>
          <t>Uma linha por opção (A, B, C) de cada superfície. Marque Escolhida = Sim na opção aprovada pelo cliente.</t>
        </is>
      </c>
    </row>
    <row r="4" ht="30" customHeight="1">
      <c r="A4" s="18" t="inlineStr">
        <is>
          <t>Superfície em decisão</t>
        </is>
      </c>
      <c r="B4" s="18" t="inlineStr">
        <is>
          <t>Opção</t>
        </is>
      </c>
      <c r="C4" s="18" t="inlineStr">
        <is>
          <t>Material</t>
        </is>
      </c>
      <c r="D4" s="18" t="inlineStr">
        <is>
          <t>Marca · linha · código</t>
        </is>
      </c>
      <c r="E4" s="18" t="inlineStr">
        <is>
          <t>Formato e acabamento</t>
        </is>
      </c>
      <c r="F4" s="18" t="inlineStr">
        <is>
          <t>Área (m²)</t>
        </is>
      </c>
      <c r="G4" s="18" t="inlineStr">
        <is>
          <t>Preço (R$/m²)</t>
        </is>
      </c>
      <c r="H4" s="18" t="inlineStr">
        <is>
          <t>Custo estimado (R$)</t>
        </is>
      </c>
      <c r="I4" s="18" t="inlineStr">
        <is>
          <t>Manutenção e cuidados</t>
        </is>
      </c>
      <c r="J4" s="18" t="inlineStr">
        <is>
          <t>Prazo (dias)</t>
        </is>
      </c>
      <c r="K4" s="18" t="inlineStr">
        <is>
          <t>Escolhida</t>
        </is>
      </c>
    </row>
    <row r="5" ht="18" customHeight="1">
      <c r="A5" s="19" t="inlineStr">
        <is>
          <t>Piso da sala</t>
        </is>
      </c>
      <c r="B5" s="19" t="inlineStr">
        <is>
          <t>A</t>
        </is>
      </c>
      <c r="C5" s="19" t="inlineStr">
        <is>
          <t>Porcelanato 120 × 120 polido</t>
        </is>
      </c>
      <c r="D5" s="19" t="inlineStr">
        <is>
          <t>Marca · linha · REF-0000</t>
        </is>
      </c>
      <c r="E5" s="19" t="inlineStr">
        <is>
          <t>120 × 120 polido</t>
        </is>
      </c>
      <c r="F5" s="19" t="n">
        <v>32</v>
      </c>
      <c r="G5" s="20" t="n">
        <v>249.9</v>
      </c>
      <c r="H5" s="21">
        <f>IF(OR(F5="",G5=""),"",F5*G5)</f>
        <v/>
      </c>
      <c r="I5" s="19" t="inlineStr">
        <is>
          <t>Marca riscos; pano úmido</t>
        </is>
      </c>
      <c r="J5" s="19" t="n">
        <v>20</v>
      </c>
      <c r="K5" s="19" t="inlineStr">
        <is>
          <t>Não</t>
        </is>
      </c>
      <c r="L5" s="22" t="inlineStr">
        <is>
          <t>← exemplo: apague ou escreva por cima</t>
        </is>
      </c>
    </row>
    <row r="6" ht="18" customHeight="1">
      <c r="A6" s="23" t="n"/>
      <c r="B6" s="23" t="n"/>
      <c r="C6" s="23" t="n"/>
      <c r="D6" s="23" t="n"/>
      <c r="E6" s="23" t="n"/>
      <c r="F6" s="23" t="n"/>
      <c r="G6" s="24" t="n"/>
      <c r="H6" s="25">
        <f>IF(OR(F6="",G6=""),"",F6*G6)</f>
        <v/>
      </c>
      <c r="I6" s="23" t="n"/>
      <c r="J6" s="23" t="n"/>
      <c r="K6" s="23" t="n"/>
    </row>
    <row r="7" ht="18" customHeight="1">
      <c r="A7" s="23" t="n"/>
      <c r="B7" s="23" t="n"/>
      <c r="C7" s="23" t="n"/>
      <c r="D7" s="23" t="n"/>
      <c r="E7" s="23" t="n"/>
      <c r="F7" s="23" t="n"/>
      <c r="G7" s="24" t="n"/>
      <c r="H7" s="25">
        <f>IF(OR(F7="",G7=""),"",F7*G7)</f>
        <v/>
      </c>
      <c r="I7" s="23" t="n"/>
      <c r="J7" s="23" t="n"/>
      <c r="K7" s="23" t="n"/>
    </row>
    <row r="8" ht="18" customHeight="1">
      <c r="A8" s="23" t="n"/>
      <c r="B8" s="23" t="n"/>
      <c r="C8" s="23" t="n"/>
      <c r="D8" s="23" t="n"/>
      <c r="E8" s="23" t="n"/>
      <c r="F8" s="23" t="n"/>
      <c r="G8" s="24" t="n"/>
      <c r="H8" s="25">
        <f>IF(OR(F8="",G8=""),"",F8*G8)</f>
        <v/>
      </c>
      <c r="I8" s="23" t="n"/>
      <c r="J8" s="23" t="n"/>
      <c r="K8" s="23" t="n"/>
    </row>
    <row r="9" ht="18" customHeight="1">
      <c r="A9" s="23" t="n"/>
      <c r="B9" s="23" t="n"/>
      <c r="C9" s="23" t="n"/>
      <c r="D9" s="23" t="n"/>
      <c r="E9" s="23" t="n"/>
      <c r="F9" s="23" t="n"/>
      <c r="G9" s="24" t="n"/>
      <c r="H9" s="25">
        <f>IF(OR(F9="",G9=""),"",F9*G9)</f>
        <v/>
      </c>
      <c r="I9" s="23" t="n"/>
      <c r="J9" s="23" t="n"/>
      <c r="K9" s="23" t="n"/>
    </row>
    <row r="10" ht="18" customHeight="1">
      <c r="A10" s="23" t="n"/>
      <c r="B10" s="23" t="n"/>
      <c r="C10" s="23" t="n"/>
      <c r="D10" s="23" t="n"/>
      <c r="E10" s="23" t="n"/>
      <c r="F10" s="23" t="n"/>
      <c r="G10" s="24" t="n"/>
      <c r="H10" s="25">
        <f>IF(OR(F10="",G10=""),"",F10*G10)</f>
        <v/>
      </c>
      <c r="I10" s="23" t="n"/>
      <c r="J10" s="23" t="n"/>
      <c r="K10" s="23" t="n"/>
    </row>
    <row r="11" ht="18" customHeight="1">
      <c r="A11" s="23" t="n"/>
      <c r="B11" s="23" t="n"/>
      <c r="C11" s="23" t="n"/>
      <c r="D11" s="23" t="n"/>
      <c r="E11" s="23" t="n"/>
      <c r="F11" s="23" t="n"/>
      <c r="G11" s="24" t="n"/>
      <c r="H11" s="25">
        <f>IF(OR(F11="",G11=""),"",F11*G11)</f>
        <v/>
      </c>
      <c r="I11" s="23" t="n"/>
      <c r="J11" s="23" t="n"/>
      <c r="K11" s="23" t="n"/>
    </row>
    <row r="12" ht="18" customHeight="1">
      <c r="A12" s="23" t="n"/>
      <c r="B12" s="23" t="n"/>
      <c r="C12" s="23" t="n"/>
      <c r="D12" s="23" t="n"/>
      <c r="E12" s="23" t="n"/>
      <c r="F12" s="23" t="n"/>
      <c r="G12" s="24" t="n"/>
      <c r="H12" s="25">
        <f>IF(OR(F12="",G12=""),"",F12*G12)</f>
        <v/>
      </c>
      <c r="I12" s="23" t="n"/>
      <c r="J12" s="23" t="n"/>
      <c r="K12" s="23" t="n"/>
    </row>
    <row r="13" ht="18" customHeight="1">
      <c r="A13" s="23" t="n"/>
      <c r="B13" s="23" t="n"/>
      <c r="C13" s="23" t="n"/>
      <c r="D13" s="23" t="n"/>
      <c r="E13" s="23" t="n"/>
      <c r="F13" s="23" t="n"/>
      <c r="G13" s="24" t="n"/>
      <c r="H13" s="25">
        <f>IF(OR(F13="",G13=""),"",F13*G13)</f>
        <v/>
      </c>
      <c r="I13" s="23" t="n"/>
      <c r="J13" s="23" t="n"/>
      <c r="K13" s="23" t="n"/>
    </row>
    <row r="14" ht="18" customHeight="1">
      <c r="A14" s="23" t="n"/>
      <c r="B14" s="23" t="n"/>
      <c r="C14" s="23" t="n"/>
      <c r="D14" s="23" t="n"/>
      <c r="E14" s="23" t="n"/>
      <c r="F14" s="23" t="n"/>
      <c r="G14" s="24" t="n"/>
      <c r="H14" s="25">
        <f>IF(OR(F14="",G14=""),"",F14*G14)</f>
        <v/>
      </c>
      <c r="I14" s="23" t="n"/>
      <c r="J14" s="23" t="n"/>
      <c r="K14" s="23" t="n"/>
    </row>
    <row r="15" ht="18" customHeight="1">
      <c r="A15" s="23" t="n"/>
      <c r="B15" s="23" t="n"/>
      <c r="C15" s="23" t="n"/>
      <c r="D15" s="23" t="n"/>
      <c r="E15" s="23" t="n"/>
      <c r="F15" s="23" t="n"/>
      <c r="G15" s="24" t="n"/>
      <c r="H15" s="25">
        <f>IF(OR(F15="",G15=""),"",F15*G15)</f>
        <v/>
      </c>
      <c r="I15" s="23" t="n"/>
      <c r="J15" s="23" t="n"/>
      <c r="K15" s="23" t="n"/>
    </row>
    <row r="16" ht="18" customHeight="1">
      <c r="A16" s="23" t="n"/>
      <c r="B16" s="23" t="n"/>
      <c r="C16" s="23" t="n"/>
      <c r="D16" s="23" t="n"/>
      <c r="E16" s="23" t="n"/>
      <c r="F16" s="23" t="n"/>
      <c r="G16" s="24" t="n"/>
      <c r="H16" s="25">
        <f>IF(OR(F16="",G16=""),"",F16*G16)</f>
        <v/>
      </c>
      <c r="I16" s="23" t="n"/>
      <c r="J16" s="23" t="n"/>
      <c r="K16" s="23" t="n"/>
    </row>
    <row r="17" ht="18" customHeight="1">
      <c r="A17" s="23" t="n"/>
      <c r="B17" s="23" t="n"/>
      <c r="C17" s="23" t="n"/>
      <c r="D17" s="23" t="n"/>
      <c r="E17" s="23" t="n"/>
      <c r="F17" s="23" t="n"/>
      <c r="G17" s="24" t="n"/>
      <c r="H17" s="25">
        <f>IF(OR(F17="",G17=""),"",F17*G17)</f>
        <v/>
      </c>
      <c r="I17" s="23" t="n"/>
      <c r="J17" s="23" t="n"/>
      <c r="K17" s="23" t="n"/>
    </row>
    <row r="18" ht="18" customHeight="1">
      <c r="A18" s="23" t="n"/>
      <c r="B18" s="23" t="n"/>
      <c r="C18" s="23" t="n"/>
      <c r="D18" s="23" t="n"/>
      <c r="E18" s="23" t="n"/>
      <c r="F18" s="23" t="n"/>
      <c r="G18" s="24" t="n"/>
      <c r="H18" s="25">
        <f>IF(OR(F18="",G18=""),"",F18*G18)</f>
        <v/>
      </c>
      <c r="I18" s="23" t="n"/>
      <c r="J18" s="23" t="n"/>
      <c r="K18" s="23" t="n"/>
    </row>
    <row r="19" ht="18" customHeight="1">
      <c r="A19" s="23" t="n"/>
      <c r="B19" s="23" t="n"/>
      <c r="C19" s="23" t="n"/>
      <c r="D19" s="23" t="n"/>
      <c r="E19" s="23" t="n"/>
      <c r="F19" s="23" t="n"/>
      <c r="G19" s="24" t="n"/>
      <c r="H19" s="25">
        <f>IF(OR(F19="",G19=""),"",F19*G19)</f>
        <v/>
      </c>
      <c r="I19" s="23" t="n"/>
      <c r="J19" s="23" t="n"/>
      <c r="K19" s="23" t="n"/>
    </row>
    <row r="20" ht="18" customHeight="1">
      <c r="A20" s="23" t="n"/>
      <c r="B20" s="23" t="n"/>
      <c r="C20" s="23" t="n"/>
      <c r="D20" s="23" t="n"/>
      <c r="E20" s="23" t="n"/>
      <c r="F20" s="23" t="n"/>
      <c r="G20" s="24" t="n"/>
      <c r="H20" s="25">
        <f>IF(OR(F20="",G20=""),"",F20*G20)</f>
        <v/>
      </c>
      <c r="I20" s="23" t="n"/>
      <c r="J20" s="23" t="n"/>
      <c r="K20" s="23" t="n"/>
    </row>
    <row r="21">
      <c r="A21" s="26" t="inlineStr">
        <is>
          <t>Total</t>
        </is>
      </c>
      <c r="B21" s="27" t="n"/>
      <c r="C21" s="27" t="n"/>
      <c r="D21" s="27" t="n"/>
      <c r="E21" s="27" t="n"/>
      <c r="F21" s="27" t="n"/>
      <c r="G21" s="27" t="n"/>
      <c r="H21" s="28">
        <f>SUM(H5:H20)</f>
        <v/>
      </c>
      <c r="I21" s="27" t="n"/>
      <c r="J21" s="27" t="n"/>
      <c r="K21" s="27" t="n"/>
    </row>
    <row r="23">
      <c r="A23" s="29" t="inlineStr">
        <is>
          <t>Custo das opções escolhidas</t>
        </is>
      </c>
      <c r="C23" s="30">
        <f>SUMIF(K5:K20,"Sim",H5:H20)</f>
        <v/>
      </c>
    </row>
  </sheetData>
  <autoFilter ref="A4:K20"/>
  <mergeCells count="1">
    <mergeCell ref="A2:K2"/>
  </mergeCells>
  <dataValidations count="2">
    <dataValidation sqref="B5:B20" showDropDown="0" showInputMessage="0" showErrorMessage="0" allowBlank="1" errorTitle="Valor fora da lista" error="Escolha uma opção da lista." type="list">
      <formula1>"A,B,C"</formula1>
    </dataValidation>
    <dataValidation sqref="K5:K20" showDropDown="0" showInputMessage="0" showErrorMessage="0" allowBlank="1" errorTitle="Valor fora da lista" error="Escolha uma opção da lista." type="list">
      <formula1>"Sim,Não"</formula1>
    </dataValidation>
  </dataValidations>
  <printOptions horizontalCentered="1"/>
  <pageMargins left="0.4" right="0.4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W66"/>
  <sheetViews>
    <sheetView zoomScale="10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5.4" customWidth="1" min="2" max="2"/>
    <col width="18.2" customWidth="1" min="3" max="3"/>
    <col width="11.9" customWidth="1" min="4" max="4"/>
    <col width="11.9" customWidth="1" min="5" max="5"/>
    <col width="9.799999999999999" customWidth="1" min="6" max="6"/>
    <col width="9.799999999999999" customWidth="1" min="7" max="7"/>
    <col width="11.2" customWidth="1" min="8" max="8"/>
    <col width="15.4" customWidth="1" min="9" max="9"/>
    <col width="9" customWidth="1" min="10" max="10"/>
    <col width="10.5" customWidth="1" min="11" max="11"/>
    <col width="9" customWidth="1" min="12" max="12"/>
    <col width="9" customWidth="1" min="13" max="13"/>
    <col width="9" customWidth="1" min="14" max="14"/>
    <col width="9" customWidth="1" min="15" max="15"/>
    <col width="9" customWidth="1" min="16" max="16"/>
    <col width="9.799999999999999" customWidth="1" min="17" max="17"/>
    <col width="10.5" customWidth="1" min="18" max="18"/>
    <col width="10.5" customWidth="1" min="19" max="19"/>
    <col width="16.8" customWidth="1" min="20" max="20"/>
    <col width="12.6" customWidth="1" min="21" max="21"/>
    <col width="16.8" customWidth="1" min="22" max="22"/>
  </cols>
  <sheetData>
    <row r="1" ht="26" customHeight="1">
      <c r="A1" s="12" t="inlineStr">
        <is>
          <t>Memorial de acabamentos</t>
        </is>
      </c>
    </row>
    <row r="2" ht="30" customHeight="1">
      <c r="A2" s="17" t="inlineStr">
        <is>
          <t>Uma linha por superfície de cada ambiente. Perda usual: 10% no assentamento reto, 15% em diagonal, espinha de peixe ou chevron; confirme com o fornecedor e com quem assenta. No Excel, a planilha calcula o que comprar, as caixas e o total.</t>
        </is>
      </c>
    </row>
    <row r="4" ht="30" customHeight="1">
      <c r="A4" s="18" t="inlineStr">
        <is>
          <t>Ambiente</t>
        </is>
      </c>
      <c r="B4" s="18" t="inlineStr">
        <is>
          <t>Superfície</t>
        </is>
      </c>
      <c r="C4" s="18" t="inlineStr">
        <is>
          <t>Material</t>
        </is>
      </c>
      <c r="D4" s="18" t="inlineStr">
        <is>
          <t>Marca</t>
        </is>
      </c>
      <c r="E4" s="18" t="inlineStr">
        <is>
          <t>Linha</t>
        </is>
      </c>
      <c r="F4" s="18" t="inlineStr">
        <is>
          <t>Código</t>
        </is>
      </c>
      <c r="G4" s="18" t="inlineStr">
        <is>
          <t>Formato (cm)</t>
        </is>
      </c>
      <c r="H4" s="18" t="inlineStr">
        <is>
          <t>Acabamento</t>
        </is>
      </c>
      <c r="I4" s="18" t="inlineStr">
        <is>
          <t>Paginação</t>
        </is>
      </c>
      <c r="J4" s="18" t="inlineStr">
        <is>
          <t>Junta (mm)</t>
        </is>
      </c>
      <c r="K4" s="18" t="inlineStr">
        <is>
          <t>Rejunte (cor)</t>
        </is>
      </c>
      <c r="L4" s="18" t="inlineStr">
        <is>
          <t>Área (m²)</t>
        </is>
      </c>
      <c r="M4" s="18" t="inlineStr">
        <is>
          <t>Perda (%)</t>
        </is>
      </c>
      <c r="N4" s="18" t="inlineStr">
        <is>
          <t>Comprar (m²)</t>
        </is>
      </c>
      <c r="O4" s="18" t="inlineStr">
        <is>
          <t>m² por caixa</t>
        </is>
      </c>
      <c r="P4" s="18" t="inlineStr">
        <is>
          <t>Caixas</t>
        </is>
      </c>
      <c r="Q4" s="18" t="inlineStr">
        <is>
          <t>Preço (R$/m²)</t>
        </is>
      </c>
      <c r="R4" s="18" t="inlineStr">
        <is>
          <t>Total (R$)</t>
        </is>
      </c>
      <c r="S4" s="18" t="inlineStr">
        <is>
          <t>Aprovação</t>
        </is>
      </c>
      <c r="T4" s="18" t="inlineStr">
        <is>
          <t>Textura no 3D (nome no Fluio.)</t>
        </is>
      </c>
      <c r="U4" s="18" t="inlineStr">
        <is>
          <t>Escala e paginação conferidas no 3D</t>
        </is>
      </c>
      <c r="V4" s="18" t="inlineStr">
        <is>
          <t>Observações</t>
        </is>
      </c>
    </row>
    <row r="5" ht="18" customHeight="1">
      <c r="A5" s="19" t="inlineStr">
        <is>
          <t>Sala de estar</t>
        </is>
      </c>
      <c r="B5" s="19" t="inlineStr">
        <is>
          <t>Piso</t>
        </is>
      </c>
      <c r="C5" s="19" t="inlineStr">
        <is>
          <t>Porcelanato efeito madeira</t>
        </is>
      </c>
      <c r="D5" s="19" t="inlineStr">
        <is>
          <t>Marca</t>
        </is>
      </c>
      <c r="E5" s="19" t="inlineStr">
        <is>
          <t>Linha</t>
        </is>
      </c>
      <c r="F5" s="19" t="inlineStr">
        <is>
          <t>REF-0000</t>
        </is>
      </c>
      <c r="G5" s="19" t="inlineStr">
        <is>
          <t>20 × 120</t>
        </is>
      </c>
      <c r="H5" s="19" t="inlineStr">
        <is>
          <t>Acetinado</t>
        </is>
      </c>
      <c r="I5" s="19" t="inlineStr">
        <is>
          <t>Amarração 1/3</t>
        </is>
      </c>
      <c r="J5" s="19" t="n">
        <v>2</v>
      </c>
      <c r="K5" s="19" t="inlineStr">
        <is>
          <t>Cinza claro</t>
        </is>
      </c>
      <c r="L5" s="19" t="n">
        <v>32</v>
      </c>
      <c r="M5" s="19" t="n">
        <v>10</v>
      </c>
      <c r="N5" s="31">
        <f>IF(OR(L5="",M5=""),"",ROUND(L5*(1+M5/100),2))</f>
        <v/>
      </c>
      <c r="O5" s="19" t="n">
        <v>1.44</v>
      </c>
      <c r="P5" s="31">
        <f>IF(OR(N5="",O5=""),"",ROUNDUP(N5/O5,0))</f>
        <v/>
      </c>
      <c r="Q5" s="20" t="n">
        <v>129.9</v>
      </c>
      <c r="R5" s="21">
        <f>IF(OR(P5="",O5="",Q5=""),"",P5*O5*Q5)</f>
        <v/>
      </c>
      <c r="S5" s="19" t="inlineStr">
        <is>
          <t>Em análise</t>
        </is>
      </c>
      <c r="T5" s="19" t="inlineStr">
        <is>
          <t>nome do material no Fluio.</t>
        </is>
      </c>
      <c r="U5" s="19" t="inlineStr">
        <is>
          <t>Sim</t>
        </is>
      </c>
      <c r="V5" s="19" t="inlineStr">
        <is>
          <t>Régua no sentido da janela</t>
        </is>
      </c>
      <c r="W5" s="22" t="inlineStr">
        <is>
          <t>← exemplo: apague ou escreva por cima</t>
        </is>
      </c>
    </row>
    <row r="6" ht="18" customHeight="1">
      <c r="A6" s="23" t="n"/>
      <c r="B6" s="23" t="n"/>
      <c r="C6" s="23" t="n"/>
      <c r="D6" s="23" t="n"/>
      <c r="E6" s="23" t="n"/>
      <c r="F6" s="23" t="n"/>
      <c r="G6" s="23" t="n"/>
      <c r="H6" s="23" t="n"/>
      <c r="I6" s="23" t="n"/>
      <c r="J6" s="23" t="n"/>
      <c r="K6" s="23" t="n"/>
      <c r="L6" s="23" t="n"/>
      <c r="M6" s="23" t="n"/>
      <c r="N6" s="32">
        <f>IF(OR(L6="",M6=""),"",ROUND(L6*(1+M6/100),2))</f>
        <v/>
      </c>
      <c r="O6" s="23" t="n"/>
      <c r="P6" s="32">
        <f>IF(OR(N6="",O6=""),"",ROUNDUP(N6/O6,0))</f>
        <v/>
      </c>
      <c r="Q6" s="24" t="n"/>
      <c r="R6" s="25">
        <f>IF(OR(P6="",O6="",Q6=""),"",P6*O6*Q6)</f>
        <v/>
      </c>
      <c r="S6" s="23" t="n"/>
      <c r="T6" s="23" t="n"/>
      <c r="U6" s="23" t="n"/>
      <c r="V6" s="23" t="n"/>
    </row>
    <row r="7" ht="18" customHeight="1">
      <c r="A7" s="23" t="n"/>
      <c r="B7" s="23" t="n"/>
      <c r="C7" s="23" t="n"/>
      <c r="D7" s="23" t="n"/>
      <c r="E7" s="23" t="n"/>
      <c r="F7" s="23" t="n"/>
      <c r="G7" s="23" t="n"/>
      <c r="H7" s="23" t="n"/>
      <c r="I7" s="23" t="n"/>
      <c r="J7" s="23" t="n"/>
      <c r="K7" s="23" t="n"/>
      <c r="L7" s="23" t="n"/>
      <c r="M7" s="23" t="n"/>
      <c r="N7" s="32">
        <f>IF(OR(L7="",M7=""),"",ROUND(L7*(1+M7/100),2))</f>
        <v/>
      </c>
      <c r="O7" s="23" t="n"/>
      <c r="P7" s="32">
        <f>IF(OR(N7="",O7=""),"",ROUNDUP(N7/O7,0))</f>
        <v/>
      </c>
      <c r="Q7" s="24" t="n"/>
      <c r="R7" s="25">
        <f>IF(OR(P7="",O7="",Q7=""),"",P7*O7*Q7)</f>
        <v/>
      </c>
      <c r="S7" s="23" t="n"/>
      <c r="T7" s="23" t="n"/>
      <c r="U7" s="23" t="n"/>
      <c r="V7" s="23" t="n"/>
    </row>
    <row r="8" ht="18" customHeight="1">
      <c r="A8" s="23" t="n"/>
      <c r="B8" s="23" t="n"/>
      <c r="C8" s="23" t="n"/>
      <c r="D8" s="23" t="n"/>
      <c r="E8" s="23" t="n"/>
      <c r="F8" s="23" t="n"/>
      <c r="G8" s="23" t="n"/>
      <c r="H8" s="23" t="n"/>
      <c r="I8" s="23" t="n"/>
      <c r="J8" s="23" t="n"/>
      <c r="K8" s="23" t="n"/>
      <c r="L8" s="23" t="n"/>
      <c r="M8" s="23" t="n"/>
      <c r="N8" s="32">
        <f>IF(OR(L8="",M8=""),"",ROUND(L8*(1+M8/100),2))</f>
        <v/>
      </c>
      <c r="O8" s="23" t="n"/>
      <c r="P8" s="32">
        <f>IF(OR(N8="",O8=""),"",ROUNDUP(N8/O8,0))</f>
        <v/>
      </c>
      <c r="Q8" s="24" t="n"/>
      <c r="R8" s="25">
        <f>IF(OR(P8="",O8="",Q8=""),"",P8*O8*Q8)</f>
        <v/>
      </c>
      <c r="S8" s="23" t="n"/>
      <c r="T8" s="23" t="n"/>
      <c r="U8" s="23" t="n"/>
      <c r="V8" s="23" t="n"/>
    </row>
    <row r="9" ht="18" customHeight="1">
      <c r="A9" s="23" t="n"/>
      <c r="B9" s="23" t="n"/>
      <c r="C9" s="23" t="n"/>
      <c r="D9" s="23" t="n"/>
      <c r="E9" s="23" t="n"/>
      <c r="F9" s="23" t="n"/>
      <c r="G9" s="23" t="n"/>
      <c r="H9" s="23" t="n"/>
      <c r="I9" s="23" t="n"/>
      <c r="J9" s="23" t="n"/>
      <c r="K9" s="23" t="n"/>
      <c r="L9" s="23" t="n"/>
      <c r="M9" s="23" t="n"/>
      <c r="N9" s="32">
        <f>IF(OR(L9="",M9=""),"",ROUND(L9*(1+M9/100),2))</f>
        <v/>
      </c>
      <c r="O9" s="23" t="n"/>
      <c r="P9" s="32">
        <f>IF(OR(N9="",O9=""),"",ROUNDUP(N9/O9,0))</f>
        <v/>
      </c>
      <c r="Q9" s="24" t="n"/>
      <c r="R9" s="25">
        <f>IF(OR(P9="",O9="",Q9=""),"",P9*O9*Q9)</f>
        <v/>
      </c>
      <c r="S9" s="23" t="n"/>
      <c r="T9" s="23" t="n"/>
      <c r="U9" s="23" t="n"/>
      <c r="V9" s="23" t="n"/>
    </row>
    <row r="10" ht="18" customHeight="1">
      <c r="A10" s="23" t="n"/>
      <c r="B10" s="23" t="n"/>
      <c r="C10" s="23" t="n"/>
      <c r="D10" s="23" t="n"/>
      <c r="E10" s="23" t="n"/>
      <c r="F10" s="23" t="n"/>
      <c r="G10" s="23" t="n"/>
      <c r="H10" s="23" t="n"/>
      <c r="I10" s="23" t="n"/>
      <c r="J10" s="23" t="n"/>
      <c r="K10" s="23" t="n"/>
      <c r="L10" s="23" t="n"/>
      <c r="M10" s="23" t="n"/>
      <c r="N10" s="32">
        <f>IF(OR(L10="",M10=""),"",ROUND(L10*(1+M10/100),2))</f>
        <v/>
      </c>
      <c r="O10" s="23" t="n"/>
      <c r="P10" s="32">
        <f>IF(OR(N10="",O10=""),"",ROUNDUP(N10/O10,0))</f>
        <v/>
      </c>
      <c r="Q10" s="24" t="n"/>
      <c r="R10" s="25">
        <f>IF(OR(P10="",O10="",Q10=""),"",P10*O10*Q10)</f>
        <v/>
      </c>
      <c r="S10" s="23" t="n"/>
      <c r="T10" s="23" t="n"/>
      <c r="U10" s="23" t="n"/>
      <c r="V10" s="23" t="n"/>
    </row>
    <row r="11" ht="18" customHeight="1">
      <c r="A11" s="23" t="n"/>
      <c r="B11" s="23" t="n"/>
      <c r="C11" s="23" t="n"/>
      <c r="D11" s="23" t="n"/>
      <c r="E11" s="23" t="n"/>
      <c r="F11" s="23" t="n"/>
      <c r="G11" s="23" t="n"/>
      <c r="H11" s="23" t="n"/>
      <c r="I11" s="23" t="n"/>
      <c r="J11" s="23" t="n"/>
      <c r="K11" s="23" t="n"/>
      <c r="L11" s="23" t="n"/>
      <c r="M11" s="23" t="n"/>
      <c r="N11" s="32">
        <f>IF(OR(L11="",M11=""),"",ROUND(L11*(1+M11/100),2))</f>
        <v/>
      </c>
      <c r="O11" s="23" t="n"/>
      <c r="P11" s="32">
        <f>IF(OR(N11="",O11=""),"",ROUNDUP(N11/O11,0))</f>
        <v/>
      </c>
      <c r="Q11" s="24" t="n"/>
      <c r="R11" s="25">
        <f>IF(OR(P11="",O11="",Q11=""),"",P11*O11*Q11)</f>
        <v/>
      </c>
      <c r="S11" s="23" t="n"/>
      <c r="T11" s="23" t="n"/>
      <c r="U11" s="23" t="n"/>
      <c r="V11" s="23" t="n"/>
    </row>
    <row r="12" ht="18" customHeight="1">
      <c r="A12" s="23" t="n"/>
      <c r="B12" s="23" t="n"/>
      <c r="C12" s="23" t="n"/>
      <c r="D12" s="23" t="n"/>
      <c r="E12" s="23" t="n"/>
      <c r="F12" s="23" t="n"/>
      <c r="G12" s="23" t="n"/>
      <c r="H12" s="23" t="n"/>
      <c r="I12" s="23" t="n"/>
      <c r="J12" s="23" t="n"/>
      <c r="K12" s="23" t="n"/>
      <c r="L12" s="23" t="n"/>
      <c r="M12" s="23" t="n"/>
      <c r="N12" s="32">
        <f>IF(OR(L12="",M12=""),"",ROUND(L12*(1+M12/100),2))</f>
        <v/>
      </c>
      <c r="O12" s="23" t="n"/>
      <c r="P12" s="32">
        <f>IF(OR(N12="",O12=""),"",ROUNDUP(N12/O12,0))</f>
        <v/>
      </c>
      <c r="Q12" s="24" t="n"/>
      <c r="R12" s="25">
        <f>IF(OR(P12="",O12="",Q12=""),"",P12*O12*Q12)</f>
        <v/>
      </c>
      <c r="S12" s="23" t="n"/>
      <c r="T12" s="23" t="n"/>
      <c r="U12" s="23" t="n"/>
      <c r="V12" s="23" t="n"/>
    </row>
    <row r="13" ht="18" customHeight="1">
      <c r="A13" s="23" t="n"/>
      <c r="B13" s="23" t="n"/>
      <c r="C13" s="23" t="n"/>
      <c r="D13" s="23" t="n"/>
      <c r="E13" s="23" t="n"/>
      <c r="F13" s="23" t="n"/>
      <c r="G13" s="23" t="n"/>
      <c r="H13" s="23" t="n"/>
      <c r="I13" s="23" t="n"/>
      <c r="J13" s="23" t="n"/>
      <c r="K13" s="23" t="n"/>
      <c r="L13" s="23" t="n"/>
      <c r="M13" s="23" t="n"/>
      <c r="N13" s="32">
        <f>IF(OR(L13="",M13=""),"",ROUND(L13*(1+M13/100),2))</f>
        <v/>
      </c>
      <c r="O13" s="23" t="n"/>
      <c r="P13" s="32">
        <f>IF(OR(N13="",O13=""),"",ROUNDUP(N13/O13,0))</f>
        <v/>
      </c>
      <c r="Q13" s="24" t="n"/>
      <c r="R13" s="25">
        <f>IF(OR(P13="",O13="",Q13=""),"",P13*O13*Q13)</f>
        <v/>
      </c>
      <c r="S13" s="23" t="n"/>
      <c r="T13" s="23" t="n"/>
      <c r="U13" s="23" t="n"/>
      <c r="V13" s="23" t="n"/>
    </row>
    <row r="14" ht="18" customHeight="1">
      <c r="A14" s="23" t="n"/>
      <c r="B14" s="23" t="n"/>
      <c r="C14" s="23" t="n"/>
      <c r="D14" s="23" t="n"/>
      <c r="E14" s="23" t="n"/>
      <c r="F14" s="23" t="n"/>
      <c r="G14" s="23" t="n"/>
      <c r="H14" s="23" t="n"/>
      <c r="I14" s="23" t="n"/>
      <c r="J14" s="23" t="n"/>
      <c r="K14" s="23" t="n"/>
      <c r="L14" s="23" t="n"/>
      <c r="M14" s="23" t="n"/>
      <c r="N14" s="32">
        <f>IF(OR(L14="",M14=""),"",ROUND(L14*(1+M14/100),2))</f>
        <v/>
      </c>
      <c r="O14" s="23" t="n"/>
      <c r="P14" s="32">
        <f>IF(OR(N14="",O14=""),"",ROUNDUP(N14/O14,0))</f>
        <v/>
      </c>
      <c r="Q14" s="24" t="n"/>
      <c r="R14" s="25">
        <f>IF(OR(P14="",O14="",Q14=""),"",P14*O14*Q14)</f>
        <v/>
      </c>
      <c r="S14" s="23" t="n"/>
      <c r="T14" s="23" t="n"/>
      <c r="U14" s="23" t="n"/>
      <c r="V14" s="23" t="n"/>
    </row>
    <row r="15" ht="18" customHeight="1">
      <c r="A15" s="23" t="n"/>
      <c r="B15" s="23" t="n"/>
      <c r="C15" s="23" t="n"/>
      <c r="D15" s="23" t="n"/>
      <c r="E15" s="23" t="n"/>
      <c r="F15" s="23" t="n"/>
      <c r="G15" s="23" t="n"/>
      <c r="H15" s="23" t="n"/>
      <c r="I15" s="23" t="n"/>
      <c r="J15" s="23" t="n"/>
      <c r="K15" s="23" t="n"/>
      <c r="L15" s="23" t="n"/>
      <c r="M15" s="23" t="n"/>
      <c r="N15" s="32">
        <f>IF(OR(L15="",M15=""),"",ROUND(L15*(1+M15/100),2))</f>
        <v/>
      </c>
      <c r="O15" s="23" t="n"/>
      <c r="P15" s="32">
        <f>IF(OR(N15="",O15=""),"",ROUNDUP(N15/O15,0))</f>
        <v/>
      </c>
      <c r="Q15" s="24" t="n"/>
      <c r="R15" s="25">
        <f>IF(OR(P15="",O15="",Q15=""),"",P15*O15*Q15)</f>
        <v/>
      </c>
      <c r="S15" s="23" t="n"/>
      <c r="T15" s="23" t="n"/>
      <c r="U15" s="23" t="n"/>
      <c r="V15" s="23" t="n"/>
    </row>
    <row r="16" ht="18" customHeight="1">
      <c r="A16" s="23" t="n"/>
      <c r="B16" s="23" t="n"/>
      <c r="C16" s="23" t="n"/>
      <c r="D16" s="23" t="n"/>
      <c r="E16" s="23" t="n"/>
      <c r="F16" s="23" t="n"/>
      <c r="G16" s="23" t="n"/>
      <c r="H16" s="23" t="n"/>
      <c r="I16" s="23" t="n"/>
      <c r="J16" s="23" t="n"/>
      <c r="K16" s="23" t="n"/>
      <c r="L16" s="23" t="n"/>
      <c r="M16" s="23" t="n"/>
      <c r="N16" s="32">
        <f>IF(OR(L16="",M16=""),"",ROUND(L16*(1+M16/100),2))</f>
        <v/>
      </c>
      <c r="O16" s="23" t="n"/>
      <c r="P16" s="32">
        <f>IF(OR(N16="",O16=""),"",ROUNDUP(N16/O16,0))</f>
        <v/>
      </c>
      <c r="Q16" s="24" t="n"/>
      <c r="R16" s="25">
        <f>IF(OR(P16="",O16="",Q16=""),"",P16*O16*Q16)</f>
        <v/>
      </c>
      <c r="S16" s="23" t="n"/>
      <c r="T16" s="23" t="n"/>
      <c r="U16" s="23" t="n"/>
      <c r="V16" s="23" t="n"/>
    </row>
    <row r="17" ht="18" customHeight="1">
      <c r="A17" s="23" t="n"/>
      <c r="B17" s="23" t="n"/>
      <c r="C17" s="23" t="n"/>
      <c r="D17" s="23" t="n"/>
      <c r="E17" s="23" t="n"/>
      <c r="F17" s="23" t="n"/>
      <c r="G17" s="23" t="n"/>
      <c r="H17" s="23" t="n"/>
      <c r="I17" s="23" t="n"/>
      <c r="J17" s="23" t="n"/>
      <c r="K17" s="23" t="n"/>
      <c r="L17" s="23" t="n"/>
      <c r="M17" s="23" t="n"/>
      <c r="N17" s="32">
        <f>IF(OR(L17="",M17=""),"",ROUND(L17*(1+M17/100),2))</f>
        <v/>
      </c>
      <c r="O17" s="23" t="n"/>
      <c r="P17" s="32">
        <f>IF(OR(N17="",O17=""),"",ROUNDUP(N17/O17,0))</f>
        <v/>
      </c>
      <c r="Q17" s="24" t="n"/>
      <c r="R17" s="25">
        <f>IF(OR(P17="",O17="",Q17=""),"",P17*O17*Q17)</f>
        <v/>
      </c>
      <c r="S17" s="23" t="n"/>
      <c r="T17" s="23" t="n"/>
      <c r="U17" s="23" t="n"/>
      <c r="V17" s="23" t="n"/>
    </row>
    <row r="18" ht="18" customHeight="1">
      <c r="A18" s="23" t="n"/>
      <c r="B18" s="23" t="n"/>
      <c r="C18" s="23" t="n"/>
      <c r="D18" s="23" t="n"/>
      <c r="E18" s="23" t="n"/>
      <c r="F18" s="23" t="n"/>
      <c r="G18" s="23" t="n"/>
      <c r="H18" s="23" t="n"/>
      <c r="I18" s="23" t="n"/>
      <c r="J18" s="23" t="n"/>
      <c r="K18" s="23" t="n"/>
      <c r="L18" s="23" t="n"/>
      <c r="M18" s="23" t="n"/>
      <c r="N18" s="32">
        <f>IF(OR(L18="",M18=""),"",ROUND(L18*(1+M18/100),2))</f>
        <v/>
      </c>
      <c r="O18" s="23" t="n"/>
      <c r="P18" s="32">
        <f>IF(OR(N18="",O18=""),"",ROUNDUP(N18/O18,0))</f>
        <v/>
      </c>
      <c r="Q18" s="24" t="n"/>
      <c r="R18" s="25">
        <f>IF(OR(P18="",O18="",Q18=""),"",P18*O18*Q18)</f>
        <v/>
      </c>
      <c r="S18" s="23" t="n"/>
      <c r="T18" s="23" t="n"/>
      <c r="U18" s="23" t="n"/>
      <c r="V18" s="23" t="n"/>
    </row>
    <row r="19" ht="18" customHeight="1">
      <c r="A19" s="23" t="n"/>
      <c r="B19" s="23" t="n"/>
      <c r="C19" s="23" t="n"/>
      <c r="D19" s="23" t="n"/>
      <c r="E19" s="23" t="n"/>
      <c r="F19" s="23" t="n"/>
      <c r="G19" s="23" t="n"/>
      <c r="H19" s="23" t="n"/>
      <c r="I19" s="23" t="n"/>
      <c r="J19" s="23" t="n"/>
      <c r="K19" s="23" t="n"/>
      <c r="L19" s="23" t="n"/>
      <c r="M19" s="23" t="n"/>
      <c r="N19" s="32">
        <f>IF(OR(L19="",M19=""),"",ROUND(L19*(1+M19/100),2))</f>
        <v/>
      </c>
      <c r="O19" s="23" t="n"/>
      <c r="P19" s="32">
        <f>IF(OR(N19="",O19=""),"",ROUNDUP(N19/O19,0))</f>
        <v/>
      </c>
      <c r="Q19" s="24" t="n"/>
      <c r="R19" s="25">
        <f>IF(OR(P19="",O19="",Q19=""),"",P19*O19*Q19)</f>
        <v/>
      </c>
      <c r="S19" s="23" t="n"/>
      <c r="T19" s="23" t="n"/>
      <c r="U19" s="23" t="n"/>
      <c r="V19" s="23" t="n"/>
    </row>
    <row r="20" ht="18" customHeight="1">
      <c r="A20" s="23" t="n"/>
      <c r="B20" s="23" t="n"/>
      <c r="C20" s="23" t="n"/>
      <c r="D20" s="23" t="n"/>
      <c r="E20" s="23" t="n"/>
      <c r="F20" s="23" t="n"/>
      <c r="G20" s="23" t="n"/>
      <c r="H20" s="23" t="n"/>
      <c r="I20" s="23" t="n"/>
      <c r="J20" s="23" t="n"/>
      <c r="K20" s="23" t="n"/>
      <c r="L20" s="23" t="n"/>
      <c r="M20" s="23" t="n"/>
      <c r="N20" s="32">
        <f>IF(OR(L20="",M20=""),"",ROUND(L20*(1+M20/100),2))</f>
        <v/>
      </c>
      <c r="O20" s="23" t="n"/>
      <c r="P20" s="32">
        <f>IF(OR(N20="",O20=""),"",ROUNDUP(N20/O20,0))</f>
        <v/>
      </c>
      <c r="Q20" s="24" t="n"/>
      <c r="R20" s="25">
        <f>IF(OR(P20="",O20="",Q20=""),"",P20*O20*Q20)</f>
        <v/>
      </c>
      <c r="S20" s="23" t="n"/>
      <c r="T20" s="23" t="n"/>
      <c r="U20" s="23" t="n"/>
      <c r="V20" s="23" t="n"/>
    </row>
    <row r="21" ht="18" customHeight="1">
      <c r="A21" s="23" t="n"/>
      <c r="B21" s="23" t="n"/>
      <c r="C21" s="23" t="n"/>
      <c r="D21" s="23" t="n"/>
      <c r="E21" s="23" t="n"/>
      <c r="F21" s="23" t="n"/>
      <c r="G21" s="23" t="n"/>
      <c r="H21" s="23" t="n"/>
      <c r="I21" s="23" t="n"/>
      <c r="J21" s="23" t="n"/>
      <c r="K21" s="23" t="n"/>
      <c r="L21" s="23" t="n"/>
      <c r="M21" s="23" t="n"/>
      <c r="N21" s="32">
        <f>IF(OR(L21="",M21=""),"",ROUND(L21*(1+M21/100),2))</f>
        <v/>
      </c>
      <c r="O21" s="23" t="n"/>
      <c r="P21" s="32">
        <f>IF(OR(N21="",O21=""),"",ROUNDUP(N21/O21,0))</f>
        <v/>
      </c>
      <c r="Q21" s="24" t="n"/>
      <c r="R21" s="25">
        <f>IF(OR(P21="",O21="",Q21=""),"",P21*O21*Q21)</f>
        <v/>
      </c>
      <c r="S21" s="23" t="n"/>
      <c r="T21" s="23" t="n"/>
      <c r="U21" s="23" t="n"/>
      <c r="V21" s="23" t="n"/>
    </row>
    <row r="22" ht="18" customHeight="1">
      <c r="A22" s="23" t="n"/>
      <c r="B22" s="23" t="n"/>
      <c r="C22" s="23" t="n"/>
      <c r="D22" s="23" t="n"/>
      <c r="E22" s="23" t="n"/>
      <c r="F22" s="23" t="n"/>
      <c r="G22" s="23" t="n"/>
      <c r="H22" s="23" t="n"/>
      <c r="I22" s="23" t="n"/>
      <c r="J22" s="23" t="n"/>
      <c r="K22" s="23" t="n"/>
      <c r="L22" s="23" t="n"/>
      <c r="M22" s="23" t="n"/>
      <c r="N22" s="32">
        <f>IF(OR(L22="",M22=""),"",ROUND(L22*(1+M22/100),2))</f>
        <v/>
      </c>
      <c r="O22" s="23" t="n"/>
      <c r="P22" s="32">
        <f>IF(OR(N22="",O22=""),"",ROUNDUP(N22/O22,0))</f>
        <v/>
      </c>
      <c r="Q22" s="24" t="n"/>
      <c r="R22" s="25">
        <f>IF(OR(P22="",O22="",Q22=""),"",P22*O22*Q22)</f>
        <v/>
      </c>
      <c r="S22" s="23" t="n"/>
      <c r="T22" s="23" t="n"/>
      <c r="U22" s="23" t="n"/>
      <c r="V22" s="23" t="n"/>
    </row>
    <row r="23" ht="18" customHeight="1">
      <c r="A23" s="23" t="n"/>
      <c r="B23" s="23" t="n"/>
      <c r="C23" s="23" t="n"/>
      <c r="D23" s="23" t="n"/>
      <c r="E23" s="23" t="n"/>
      <c r="F23" s="23" t="n"/>
      <c r="G23" s="23" t="n"/>
      <c r="H23" s="23" t="n"/>
      <c r="I23" s="23" t="n"/>
      <c r="J23" s="23" t="n"/>
      <c r="K23" s="23" t="n"/>
      <c r="L23" s="23" t="n"/>
      <c r="M23" s="23" t="n"/>
      <c r="N23" s="32">
        <f>IF(OR(L23="",M23=""),"",ROUND(L23*(1+M23/100),2))</f>
        <v/>
      </c>
      <c r="O23" s="23" t="n"/>
      <c r="P23" s="32">
        <f>IF(OR(N23="",O23=""),"",ROUNDUP(N23/O23,0))</f>
        <v/>
      </c>
      <c r="Q23" s="24" t="n"/>
      <c r="R23" s="25">
        <f>IF(OR(P23="",O23="",Q23=""),"",P23*O23*Q23)</f>
        <v/>
      </c>
      <c r="S23" s="23" t="n"/>
      <c r="T23" s="23" t="n"/>
      <c r="U23" s="23" t="n"/>
      <c r="V23" s="23" t="n"/>
    </row>
    <row r="24" ht="18" customHeight="1">
      <c r="A24" s="23" t="n"/>
      <c r="B24" s="23" t="n"/>
      <c r="C24" s="23" t="n"/>
      <c r="D24" s="23" t="n"/>
      <c r="E24" s="23" t="n"/>
      <c r="F24" s="23" t="n"/>
      <c r="G24" s="23" t="n"/>
      <c r="H24" s="23" t="n"/>
      <c r="I24" s="23" t="n"/>
      <c r="J24" s="23" t="n"/>
      <c r="K24" s="23" t="n"/>
      <c r="L24" s="23" t="n"/>
      <c r="M24" s="23" t="n"/>
      <c r="N24" s="32">
        <f>IF(OR(L24="",M24=""),"",ROUND(L24*(1+M24/100),2))</f>
        <v/>
      </c>
      <c r="O24" s="23" t="n"/>
      <c r="P24" s="32">
        <f>IF(OR(N24="",O24=""),"",ROUNDUP(N24/O24,0))</f>
        <v/>
      </c>
      <c r="Q24" s="24" t="n"/>
      <c r="R24" s="25">
        <f>IF(OR(P24="",O24="",Q24=""),"",P24*O24*Q24)</f>
        <v/>
      </c>
      <c r="S24" s="23" t="n"/>
      <c r="T24" s="23" t="n"/>
      <c r="U24" s="23" t="n"/>
      <c r="V24" s="23" t="n"/>
    </row>
    <row r="25" ht="18" customHeight="1">
      <c r="A25" s="23" t="n"/>
      <c r="B25" s="23" t="n"/>
      <c r="C25" s="23" t="n"/>
      <c r="D25" s="23" t="n"/>
      <c r="E25" s="23" t="n"/>
      <c r="F25" s="23" t="n"/>
      <c r="G25" s="23" t="n"/>
      <c r="H25" s="23" t="n"/>
      <c r="I25" s="23" t="n"/>
      <c r="J25" s="23" t="n"/>
      <c r="K25" s="23" t="n"/>
      <c r="L25" s="23" t="n"/>
      <c r="M25" s="23" t="n"/>
      <c r="N25" s="32">
        <f>IF(OR(L25="",M25=""),"",ROUND(L25*(1+M25/100),2))</f>
        <v/>
      </c>
      <c r="O25" s="23" t="n"/>
      <c r="P25" s="32">
        <f>IF(OR(N25="",O25=""),"",ROUNDUP(N25/O25,0))</f>
        <v/>
      </c>
      <c r="Q25" s="24" t="n"/>
      <c r="R25" s="25">
        <f>IF(OR(P25="",O25="",Q25=""),"",P25*O25*Q25)</f>
        <v/>
      </c>
      <c r="S25" s="23" t="n"/>
      <c r="T25" s="23" t="n"/>
      <c r="U25" s="23" t="n"/>
      <c r="V25" s="23" t="n"/>
    </row>
    <row r="26" ht="18" customHeight="1">
      <c r="A26" s="23" t="n"/>
      <c r="B26" s="23" t="n"/>
      <c r="C26" s="23" t="n"/>
      <c r="D26" s="23" t="n"/>
      <c r="E26" s="23" t="n"/>
      <c r="F26" s="23" t="n"/>
      <c r="G26" s="23" t="n"/>
      <c r="H26" s="23" t="n"/>
      <c r="I26" s="23" t="n"/>
      <c r="J26" s="23" t="n"/>
      <c r="K26" s="23" t="n"/>
      <c r="L26" s="23" t="n"/>
      <c r="M26" s="23" t="n"/>
      <c r="N26" s="32">
        <f>IF(OR(L26="",M26=""),"",ROUND(L26*(1+M26/100),2))</f>
        <v/>
      </c>
      <c r="O26" s="23" t="n"/>
      <c r="P26" s="32">
        <f>IF(OR(N26="",O26=""),"",ROUNDUP(N26/O26,0))</f>
        <v/>
      </c>
      <c r="Q26" s="24" t="n"/>
      <c r="R26" s="25">
        <f>IF(OR(P26="",O26="",Q26=""),"",P26*O26*Q26)</f>
        <v/>
      </c>
      <c r="S26" s="23" t="n"/>
      <c r="T26" s="23" t="n"/>
      <c r="U26" s="23" t="n"/>
      <c r="V26" s="23" t="n"/>
    </row>
    <row r="27" ht="18" customHeight="1">
      <c r="A27" s="23" t="n"/>
      <c r="B27" s="23" t="n"/>
      <c r="C27" s="23" t="n"/>
      <c r="D27" s="23" t="n"/>
      <c r="E27" s="23" t="n"/>
      <c r="F27" s="23" t="n"/>
      <c r="G27" s="23" t="n"/>
      <c r="H27" s="23" t="n"/>
      <c r="I27" s="23" t="n"/>
      <c r="J27" s="23" t="n"/>
      <c r="K27" s="23" t="n"/>
      <c r="L27" s="23" t="n"/>
      <c r="M27" s="23" t="n"/>
      <c r="N27" s="32">
        <f>IF(OR(L27="",M27=""),"",ROUND(L27*(1+M27/100),2))</f>
        <v/>
      </c>
      <c r="O27" s="23" t="n"/>
      <c r="P27" s="32">
        <f>IF(OR(N27="",O27=""),"",ROUNDUP(N27/O27,0))</f>
        <v/>
      </c>
      <c r="Q27" s="24" t="n"/>
      <c r="R27" s="25">
        <f>IF(OR(P27="",O27="",Q27=""),"",P27*O27*Q27)</f>
        <v/>
      </c>
      <c r="S27" s="23" t="n"/>
      <c r="T27" s="23" t="n"/>
      <c r="U27" s="23" t="n"/>
      <c r="V27" s="23" t="n"/>
    </row>
    <row r="28" ht="18" customHeight="1">
      <c r="A28" s="23" t="n"/>
      <c r="B28" s="23" t="n"/>
      <c r="C28" s="23" t="n"/>
      <c r="D28" s="23" t="n"/>
      <c r="E28" s="23" t="n"/>
      <c r="F28" s="23" t="n"/>
      <c r="G28" s="23" t="n"/>
      <c r="H28" s="23" t="n"/>
      <c r="I28" s="23" t="n"/>
      <c r="J28" s="23" t="n"/>
      <c r="K28" s="23" t="n"/>
      <c r="L28" s="23" t="n"/>
      <c r="M28" s="23" t="n"/>
      <c r="N28" s="32">
        <f>IF(OR(L28="",M28=""),"",ROUND(L28*(1+M28/100),2))</f>
        <v/>
      </c>
      <c r="O28" s="23" t="n"/>
      <c r="P28" s="32">
        <f>IF(OR(N28="",O28=""),"",ROUNDUP(N28/O28,0))</f>
        <v/>
      </c>
      <c r="Q28" s="24" t="n"/>
      <c r="R28" s="25">
        <f>IF(OR(P28="",O28="",Q28=""),"",P28*O28*Q28)</f>
        <v/>
      </c>
      <c r="S28" s="23" t="n"/>
      <c r="T28" s="23" t="n"/>
      <c r="U28" s="23" t="n"/>
      <c r="V28" s="23" t="n"/>
    </row>
    <row r="29" ht="18" customHeight="1">
      <c r="A29" s="23" t="n"/>
      <c r="B29" s="23" t="n"/>
      <c r="C29" s="23" t="n"/>
      <c r="D29" s="23" t="n"/>
      <c r="E29" s="23" t="n"/>
      <c r="F29" s="23" t="n"/>
      <c r="G29" s="23" t="n"/>
      <c r="H29" s="23" t="n"/>
      <c r="I29" s="23" t="n"/>
      <c r="J29" s="23" t="n"/>
      <c r="K29" s="23" t="n"/>
      <c r="L29" s="23" t="n"/>
      <c r="M29" s="23" t="n"/>
      <c r="N29" s="32">
        <f>IF(OR(L29="",M29=""),"",ROUND(L29*(1+M29/100),2))</f>
        <v/>
      </c>
      <c r="O29" s="23" t="n"/>
      <c r="P29" s="32">
        <f>IF(OR(N29="",O29=""),"",ROUNDUP(N29/O29,0))</f>
        <v/>
      </c>
      <c r="Q29" s="24" t="n"/>
      <c r="R29" s="25">
        <f>IF(OR(P29="",O29="",Q29=""),"",P29*O29*Q29)</f>
        <v/>
      </c>
      <c r="S29" s="23" t="n"/>
      <c r="T29" s="23" t="n"/>
      <c r="U29" s="23" t="n"/>
      <c r="V29" s="23" t="n"/>
    </row>
    <row r="30" ht="18" customHeight="1">
      <c r="A30" s="23" t="n"/>
      <c r="B30" s="23" t="n"/>
      <c r="C30" s="23" t="n"/>
      <c r="D30" s="23" t="n"/>
      <c r="E30" s="23" t="n"/>
      <c r="F30" s="23" t="n"/>
      <c r="G30" s="23" t="n"/>
      <c r="H30" s="23" t="n"/>
      <c r="I30" s="23" t="n"/>
      <c r="J30" s="23" t="n"/>
      <c r="K30" s="23" t="n"/>
      <c r="L30" s="23" t="n"/>
      <c r="M30" s="23" t="n"/>
      <c r="N30" s="32">
        <f>IF(OR(L30="",M30=""),"",ROUND(L30*(1+M30/100),2))</f>
        <v/>
      </c>
      <c r="O30" s="23" t="n"/>
      <c r="P30" s="32">
        <f>IF(OR(N30="",O30=""),"",ROUNDUP(N30/O30,0))</f>
        <v/>
      </c>
      <c r="Q30" s="24" t="n"/>
      <c r="R30" s="25">
        <f>IF(OR(P30="",O30="",Q30=""),"",P30*O30*Q30)</f>
        <v/>
      </c>
      <c r="S30" s="23" t="n"/>
      <c r="T30" s="23" t="n"/>
      <c r="U30" s="23" t="n"/>
      <c r="V30" s="23" t="n"/>
    </row>
    <row r="31" ht="18" customHeight="1">
      <c r="A31" s="23" t="n"/>
      <c r="B31" s="23" t="n"/>
      <c r="C31" s="23" t="n"/>
      <c r="D31" s="23" t="n"/>
      <c r="E31" s="23" t="n"/>
      <c r="F31" s="23" t="n"/>
      <c r="G31" s="23" t="n"/>
      <c r="H31" s="23" t="n"/>
      <c r="I31" s="23" t="n"/>
      <c r="J31" s="23" t="n"/>
      <c r="K31" s="23" t="n"/>
      <c r="L31" s="23" t="n"/>
      <c r="M31" s="23" t="n"/>
      <c r="N31" s="32">
        <f>IF(OR(L31="",M31=""),"",ROUND(L31*(1+M31/100),2))</f>
        <v/>
      </c>
      <c r="O31" s="23" t="n"/>
      <c r="P31" s="32">
        <f>IF(OR(N31="",O31=""),"",ROUNDUP(N31/O31,0))</f>
        <v/>
      </c>
      <c r="Q31" s="24" t="n"/>
      <c r="R31" s="25">
        <f>IF(OR(P31="",O31="",Q31=""),"",P31*O31*Q31)</f>
        <v/>
      </c>
      <c r="S31" s="23" t="n"/>
      <c r="T31" s="23" t="n"/>
      <c r="U31" s="23" t="n"/>
      <c r="V31" s="23" t="n"/>
    </row>
    <row r="32" ht="18" customHeight="1">
      <c r="A32" s="23" t="n"/>
      <c r="B32" s="23" t="n"/>
      <c r="C32" s="23" t="n"/>
      <c r="D32" s="23" t="n"/>
      <c r="E32" s="23" t="n"/>
      <c r="F32" s="23" t="n"/>
      <c r="G32" s="23" t="n"/>
      <c r="H32" s="23" t="n"/>
      <c r="I32" s="23" t="n"/>
      <c r="J32" s="23" t="n"/>
      <c r="K32" s="23" t="n"/>
      <c r="L32" s="23" t="n"/>
      <c r="M32" s="23" t="n"/>
      <c r="N32" s="32">
        <f>IF(OR(L32="",M32=""),"",ROUND(L32*(1+M32/100),2))</f>
        <v/>
      </c>
      <c r="O32" s="23" t="n"/>
      <c r="P32" s="32">
        <f>IF(OR(N32="",O32=""),"",ROUNDUP(N32/O32,0))</f>
        <v/>
      </c>
      <c r="Q32" s="24" t="n"/>
      <c r="R32" s="25">
        <f>IF(OR(P32="",O32="",Q32=""),"",P32*O32*Q32)</f>
        <v/>
      </c>
      <c r="S32" s="23" t="n"/>
      <c r="T32" s="23" t="n"/>
      <c r="U32" s="23" t="n"/>
      <c r="V32" s="23" t="n"/>
    </row>
    <row r="33" ht="18" customHeight="1">
      <c r="A33" s="23" t="n"/>
      <c r="B33" s="23" t="n"/>
      <c r="C33" s="23" t="n"/>
      <c r="D33" s="23" t="n"/>
      <c r="E33" s="23" t="n"/>
      <c r="F33" s="23" t="n"/>
      <c r="G33" s="23" t="n"/>
      <c r="H33" s="23" t="n"/>
      <c r="I33" s="23" t="n"/>
      <c r="J33" s="23" t="n"/>
      <c r="K33" s="23" t="n"/>
      <c r="L33" s="23" t="n"/>
      <c r="M33" s="23" t="n"/>
      <c r="N33" s="32">
        <f>IF(OR(L33="",M33=""),"",ROUND(L33*(1+M33/100),2))</f>
        <v/>
      </c>
      <c r="O33" s="23" t="n"/>
      <c r="P33" s="32">
        <f>IF(OR(N33="",O33=""),"",ROUNDUP(N33/O33,0))</f>
        <v/>
      </c>
      <c r="Q33" s="24" t="n"/>
      <c r="R33" s="25">
        <f>IF(OR(P33="",O33="",Q33=""),"",P33*O33*Q33)</f>
        <v/>
      </c>
      <c r="S33" s="23" t="n"/>
      <c r="T33" s="23" t="n"/>
      <c r="U33" s="23" t="n"/>
      <c r="V33" s="23" t="n"/>
    </row>
    <row r="34" ht="18" customHeight="1">
      <c r="A34" s="23" t="n"/>
      <c r="B34" s="23" t="n"/>
      <c r="C34" s="23" t="n"/>
      <c r="D34" s="23" t="n"/>
      <c r="E34" s="23" t="n"/>
      <c r="F34" s="23" t="n"/>
      <c r="G34" s="23" t="n"/>
      <c r="H34" s="23" t="n"/>
      <c r="I34" s="23" t="n"/>
      <c r="J34" s="23" t="n"/>
      <c r="K34" s="23" t="n"/>
      <c r="L34" s="23" t="n"/>
      <c r="M34" s="23" t="n"/>
      <c r="N34" s="32">
        <f>IF(OR(L34="",M34=""),"",ROUND(L34*(1+M34/100),2))</f>
        <v/>
      </c>
      <c r="O34" s="23" t="n"/>
      <c r="P34" s="32">
        <f>IF(OR(N34="",O34=""),"",ROUNDUP(N34/O34,0))</f>
        <v/>
      </c>
      <c r="Q34" s="24" t="n"/>
      <c r="R34" s="25">
        <f>IF(OR(P34="",O34="",Q34=""),"",P34*O34*Q34)</f>
        <v/>
      </c>
      <c r="S34" s="23" t="n"/>
      <c r="T34" s="23" t="n"/>
      <c r="U34" s="23" t="n"/>
      <c r="V34" s="23" t="n"/>
    </row>
    <row r="35" ht="18" customHeight="1">
      <c r="A35" s="23" t="n"/>
      <c r="B35" s="23" t="n"/>
      <c r="C35" s="23" t="n"/>
      <c r="D35" s="23" t="n"/>
      <c r="E35" s="23" t="n"/>
      <c r="F35" s="23" t="n"/>
      <c r="G35" s="23" t="n"/>
      <c r="H35" s="23" t="n"/>
      <c r="I35" s="23" t="n"/>
      <c r="J35" s="23" t="n"/>
      <c r="K35" s="23" t="n"/>
      <c r="L35" s="23" t="n"/>
      <c r="M35" s="23" t="n"/>
      <c r="N35" s="32">
        <f>IF(OR(L35="",M35=""),"",ROUND(L35*(1+M35/100),2))</f>
        <v/>
      </c>
      <c r="O35" s="23" t="n"/>
      <c r="P35" s="32">
        <f>IF(OR(N35="",O35=""),"",ROUNDUP(N35/O35,0))</f>
        <v/>
      </c>
      <c r="Q35" s="24" t="n"/>
      <c r="R35" s="25">
        <f>IF(OR(P35="",O35="",Q35=""),"",P35*O35*Q35)</f>
        <v/>
      </c>
      <c r="S35" s="23" t="n"/>
      <c r="T35" s="23" t="n"/>
      <c r="U35" s="23" t="n"/>
      <c r="V35" s="23" t="n"/>
    </row>
    <row r="36" ht="18" customHeight="1">
      <c r="A36" s="23" t="n"/>
      <c r="B36" s="23" t="n"/>
      <c r="C36" s="23" t="n"/>
      <c r="D36" s="23" t="n"/>
      <c r="E36" s="23" t="n"/>
      <c r="F36" s="23" t="n"/>
      <c r="G36" s="23" t="n"/>
      <c r="H36" s="23" t="n"/>
      <c r="I36" s="23" t="n"/>
      <c r="J36" s="23" t="n"/>
      <c r="K36" s="23" t="n"/>
      <c r="L36" s="23" t="n"/>
      <c r="M36" s="23" t="n"/>
      <c r="N36" s="32">
        <f>IF(OR(L36="",M36=""),"",ROUND(L36*(1+M36/100),2))</f>
        <v/>
      </c>
      <c r="O36" s="23" t="n"/>
      <c r="P36" s="32">
        <f>IF(OR(N36="",O36=""),"",ROUNDUP(N36/O36,0))</f>
        <v/>
      </c>
      <c r="Q36" s="24" t="n"/>
      <c r="R36" s="25">
        <f>IF(OR(P36="",O36="",Q36=""),"",P36*O36*Q36)</f>
        <v/>
      </c>
      <c r="S36" s="23" t="n"/>
      <c r="T36" s="23" t="n"/>
      <c r="U36" s="23" t="n"/>
      <c r="V36" s="23" t="n"/>
    </row>
    <row r="37" ht="18" customHeight="1">
      <c r="A37" s="23" t="n"/>
      <c r="B37" s="23" t="n"/>
      <c r="C37" s="23" t="n"/>
      <c r="D37" s="23" t="n"/>
      <c r="E37" s="23" t="n"/>
      <c r="F37" s="23" t="n"/>
      <c r="G37" s="23" t="n"/>
      <c r="H37" s="23" t="n"/>
      <c r="I37" s="23" t="n"/>
      <c r="J37" s="23" t="n"/>
      <c r="K37" s="23" t="n"/>
      <c r="L37" s="23" t="n"/>
      <c r="M37" s="23" t="n"/>
      <c r="N37" s="32">
        <f>IF(OR(L37="",M37=""),"",ROUND(L37*(1+M37/100),2))</f>
        <v/>
      </c>
      <c r="O37" s="23" t="n"/>
      <c r="P37" s="32">
        <f>IF(OR(N37="",O37=""),"",ROUNDUP(N37/O37,0))</f>
        <v/>
      </c>
      <c r="Q37" s="24" t="n"/>
      <c r="R37" s="25">
        <f>IF(OR(P37="",O37="",Q37=""),"",P37*O37*Q37)</f>
        <v/>
      </c>
      <c r="S37" s="23" t="n"/>
      <c r="T37" s="23" t="n"/>
      <c r="U37" s="23" t="n"/>
      <c r="V37" s="23" t="n"/>
    </row>
    <row r="38" ht="18" customHeight="1">
      <c r="A38" s="23" t="n"/>
      <c r="B38" s="23" t="n"/>
      <c r="C38" s="23" t="n"/>
      <c r="D38" s="23" t="n"/>
      <c r="E38" s="23" t="n"/>
      <c r="F38" s="23" t="n"/>
      <c r="G38" s="23" t="n"/>
      <c r="H38" s="23" t="n"/>
      <c r="I38" s="23" t="n"/>
      <c r="J38" s="23" t="n"/>
      <c r="K38" s="23" t="n"/>
      <c r="L38" s="23" t="n"/>
      <c r="M38" s="23" t="n"/>
      <c r="N38" s="32">
        <f>IF(OR(L38="",M38=""),"",ROUND(L38*(1+M38/100),2))</f>
        <v/>
      </c>
      <c r="O38" s="23" t="n"/>
      <c r="P38" s="32">
        <f>IF(OR(N38="",O38=""),"",ROUNDUP(N38/O38,0))</f>
        <v/>
      </c>
      <c r="Q38" s="24" t="n"/>
      <c r="R38" s="25">
        <f>IF(OR(P38="",O38="",Q38=""),"",P38*O38*Q38)</f>
        <v/>
      </c>
      <c r="S38" s="23" t="n"/>
      <c r="T38" s="23" t="n"/>
      <c r="U38" s="23" t="n"/>
      <c r="V38" s="23" t="n"/>
    </row>
    <row r="39" ht="18" customHeight="1">
      <c r="A39" s="23" t="n"/>
      <c r="B39" s="23" t="n"/>
      <c r="C39" s="23" t="n"/>
      <c r="D39" s="23" t="n"/>
      <c r="E39" s="23" t="n"/>
      <c r="F39" s="23" t="n"/>
      <c r="G39" s="23" t="n"/>
      <c r="H39" s="23" t="n"/>
      <c r="I39" s="23" t="n"/>
      <c r="J39" s="23" t="n"/>
      <c r="K39" s="23" t="n"/>
      <c r="L39" s="23" t="n"/>
      <c r="M39" s="23" t="n"/>
      <c r="N39" s="32">
        <f>IF(OR(L39="",M39=""),"",ROUND(L39*(1+M39/100),2))</f>
        <v/>
      </c>
      <c r="O39" s="23" t="n"/>
      <c r="P39" s="32">
        <f>IF(OR(N39="",O39=""),"",ROUNDUP(N39/O39,0))</f>
        <v/>
      </c>
      <c r="Q39" s="24" t="n"/>
      <c r="R39" s="25">
        <f>IF(OR(P39="",O39="",Q39=""),"",P39*O39*Q39)</f>
        <v/>
      </c>
      <c r="S39" s="23" t="n"/>
      <c r="T39" s="23" t="n"/>
      <c r="U39" s="23" t="n"/>
      <c r="V39" s="23" t="n"/>
    </row>
    <row r="40" ht="18" customHeight="1">
      <c r="A40" s="23" t="n"/>
      <c r="B40" s="23" t="n"/>
      <c r="C40" s="23" t="n"/>
      <c r="D40" s="23" t="n"/>
      <c r="E40" s="23" t="n"/>
      <c r="F40" s="23" t="n"/>
      <c r="G40" s="23" t="n"/>
      <c r="H40" s="23" t="n"/>
      <c r="I40" s="23" t="n"/>
      <c r="J40" s="23" t="n"/>
      <c r="K40" s="23" t="n"/>
      <c r="L40" s="23" t="n"/>
      <c r="M40" s="23" t="n"/>
      <c r="N40" s="32">
        <f>IF(OR(L40="",M40=""),"",ROUND(L40*(1+M40/100),2))</f>
        <v/>
      </c>
      <c r="O40" s="23" t="n"/>
      <c r="P40" s="32">
        <f>IF(OR(N40="",O40=""),"",ROUNDUP(N40/O40,0))</f>
        <v/>
      </c>
      <c r="Q40" s="24" t="n"/>
      <c r="R40" s="25">
        <f>IF(OR(P40="",O40="",Q40=""),"",P40*O40*Q40)</f>
        <v/>
      </c>
      <c r="S40" s="23" t="n"/>
      <c r="T40" s="23" t="n"/>
      <c r="U40" s="23" t="n"/>
      <c r="V40" s="23" t="n"/>
    </row>
    <row r="41" ht="18" customHeight="1">
      <c r="A41" s="23" t="n"/>
      <c r="B41" s="23" t="n"/>
      <c r="C41" s="23" t="n"/>
      <c r="D41" s="23" t="n"/>
      <c r="E41" s="23" t="n"/>
      <c r="F41" s="23" t="n"/>
      <c r="G41" s="23" t="n"/>
      <c r="H41" s="23" t="n"/>
      <c r="I41" s="23" t="n"/>
      <c r="J41" s="23" t="n"/>
      <c r="K41" s="23" t="n"/>
      <c r="L41" s="23" t="n"/>
      <c r="M41" s="23" t="n"/>
      <c r="N41" s="32">
        <f>IF(OR(L41="",M41=""),"",ROUND(L41*(1+M41/100),2))</f>
        <v/>
      </c>
      <c r="O41" s="23" t="n"/>
      <c r="P41" s="32">
        <f>IF(OR(N41="",O41=""),"",ROUNDUP(N41/O41,0))</f>
        <v/>
      </c>
      <c r="Q41" s="24" t="n"/>
      <c r="R41" s="25">
        <f>IF(OR(P41="",O41="",Q41=""),"",P41*O41*Q41)</f>
        <v/>
      </c>
      <c r="S41" s="23" t="n"/>
      <c r="T41" s="23" t="n"/>
      <c r="U41" s="23" t="n"/>
      <c r="V41" s="23" t="n"/>
    </row>
    <row r="42" ht="18" customHeight="1">
      <c r="A42" s="23" t="n"/>
      <c r="B42" s="23" t="n"/>
      <c r="C42" s="23" t="n"/>
      <c r="D42" s="23" t="n"/>
      <c r="E42" s="23" t="n"/>
      <c r="F42" s="23" t="n"/>
      <c r="G42" s="23" t="n"/>
      <c r="H42" s="23" t="n"/>
      <c r="I42" s="23" t="n"/>
      <c r="J42" s="23" t="n"/>
      <c r="K42" s="23" t="n"/>
      <c r="L42" s="23" t="n"/>
      <c r="M42" s="23" t="n"/>
      <c r="N42" s="32">
        <f>IF(OR(L42="",M42=""),"",ROUND(L42*(1+M42/100),2))</f>
        <v/>
      </c>
      <c r="O42" s="23" t="n"/>
      <c r="P42" s="32">
        <f>IF(OR(N42="",O42=""),"",ROUNDUP(N42/O42,0))</f>
        <v/>
      </c>
      <c r="Q42" s="24" t="n"/>
      <c r="R42" s="25">
        <f>IF(OR(P42="",O42="",Q42=""),"",P42*O42*Q42)</f>
        <v/>
      </c>
      <c r="S42" s="23" t="n"/>
      <c r="T42" s="23" t="n"/>
      <c r="U42" s="23" t="n"/>
      <c r="V42" s="23" t="n"/>
    </row>
    <row r="43" ht="18" customHeight="1">
      <c r="A43" s="23" t="n"/>
      <c r="B43" s="23" t="n"/>
      <c r="C43" s="23" t="n"/>
      <c r="D43" s="23" t="n"/>
      <c r="E43" s="23" t="n"/>
      <c r="F43" s="23" t="n"/>
      <c r="G43" s="23" t="n"/>
      <c r="H43" s="23" t="n"/>
      <c r="I43" s="23" t="n"/>
      <c r="J43" s="23" t="n"/>
      <c r="K43" s="23" t="n"/>
      <c r="L43" s="23" t="n"/>
      <c r="M43" s="23" t="n"/>
      <c r="N43" s="32">
        <f>IF(OR(L43="",M43=""),"",ROUND(L43*(1+M43/100),2))</f>
        <v/>
      </c>
      <c r="O43" s="23" t="n"/>
      <c r="P43" s="32">
        <f>IF(OR(N43="",O43=""),"",ROUNDUP(N43/O43,0))</f>
        <v/>
      </c>
      <c r="Q43" s="24" t="n"/>
      <c r="R43" s="25">
        <f>IF(OR(P43="",O43="",Q43=""),"",P43*O43*Q43)</f>
        <v/>
      </c>
      <c r="S43" s="23" t="n"/>
      <c r="T43" s="23" t="n"/>
      <c r="U43" s="23" t="n"/>
      <c r="V43" s="23" t="n"/>
    </row>
    <row r="44" ht="18" customHeight="1">
      <c r="A44" s="23" t="n"/>
      <c r="B44" s="23" t="n"/>
      <c r="C44" s="23" t="n"/>
      <c r="D44" s="23" t="n"/>
      <c r="E44" s="23" t="n"/>
      <c r="F44" s="23" t="n"/>
      <c r="G44" s="23" t="n"/>
      <c r="H44" s="23" t="n"/>
      <c r="I44" s="23" t="n"/>
      <c r="J44" s="23" t="n"/>
      <c r="K44" s="23" t="n"/>
      <c r="L44" s="23" t="n"/>
      <c r="M44" s="23" t="n"/>
      <c r="N44" s="32">
        <f>IF(OR(L44="",M44=""),"",ROUND(L44*(1+M44/100),2))</f>
        <v/>
      </c>
      <c r="O44" s="23" t="n"/>
      <c r="P44" s="32">
        <f>IF(OR(N44="",O44=""),"",ROUNDUP(N44/O44,0))</f>
        <v/>
      </c>
      <c r="Q44" s="24" t="n"/>
      <c r="R44" s="25">
        <f>IF(OR(P44="",O44="",Q44=""),"",P44*O44*Q44)</f>
        <v/>
      </c>
      <c r="S44" s="23" t="n"/>
      <c r="T44" s="23" t="n"/>
      <c r="U44" s="23" t="n"/>
      <c r="V44" s="23" t="n"/>
    </row>
    <row r="45" ht="18" customHeight="1">
      <c r="A45" s="23" t="n"/>
      <c r="B45" s="23" t="n"/>
      <c r="C45" s="23" t="n"/>
      <c r="D45" s="23" t="n"/>
      <c r="E45" s="23" t="n"/>
      <c r="F45" s="23" t="n"/>
      <c r="G45" s="23" t="n"/>
      <c r="H45" s="23" t="n"/>
      <c r="I45" s="23" t="n"/>
      <c r="J45" s="23" t="n"/>
      <c r="K45" s="23" t="n"/>
      <c r="L45" s="23" t="n"/>
      <c r="M45" s="23" t="n"/>
      <c r="N45" s="32">
        <f>IF(OR(L45="",M45=""),"",ROUND(L45*(1+M45/100),2))</f>
        <v/>
      </c>
      <c r="O45" s="23" t="n"/>
      <c r="P45" s="32">
        <f>IF(OR(N45="",O45=""),"",ROUNDUP(N45/O45,0))</f>
        <v/>
      </c>
      <c r="Q45" s="24" t="n"/>
      <c r="R45" s="25">
        <f>IF(OR(P45="",O45="",Q45=""),"",P45*O45*Q45)</f>
        <v/>
      </c>
      <c r="S45" s="23" t="n"/>
      <c r="T45" s="23" t="n"/>
      <c r="U45" s="23" t="n"/>
      <c r="V45" s="23" t="n"/>
    </row>
    <row r="46" ht="18" customHeight="1">
      <c r="A46" s="23" t="n"/>
      <c r="B46" s="23" t="n"/>
      <c r="C46" s="23" t="n"/>
      <c r="D46" s="23" t="n"/>
      <c r="E46" s="23" t="n"/>
      <c r="F46" s="23" t="n"/>
      <c r="G46" s="23" t="n"/>
      <c r="H46" s="23" t="n"/>
      <c r="I46" s="23" t="n"/>
      <c r="J46" s="23" t="n"/>
      <c r="K46" s="23" t="n"/>
      <c r="L46" s="23" t="n"/>
      <c r="M46" s="23" t="n"/>
      <c r="N46" s="32">
        <f>IF(OR(L46="",M46=""),"",ROUND(L46*(1+M46/100),2))</f>
        <v/>
      </c>
      <c r="O46" s="23" t="n"/>
      <c r="P46" s="32">
        <f>IF(OR(N46="",O46=""),"",ROUNDUP(N46/O46,0))</f>
        <v/>
      </c>
      <c r="Q46" s="24" t="n"/>
      <c r="R46" s="25">
        <f>IF(OR(P46="",O46="",Q46=""),"",P46*O46*Q46)</f>
        <v/>
      </c>
      <c r="S46" s="23" t="n"/>
      <c r="T46" s="23" t="n"/>
      <c r="U46" s="23" t="n"/>
      <c r="V46" s="23" t="n"/>
    </row>
    <row r="47" ht="18" customHeight="1">
      <c r="A47" s="23" t="n"/>
      <c r="B47" s="23" t="n"/>
      <c r="C47" s="23" t="n"/>
      <c r="D47" s="23" t="n"/>
      <c r="E47" s="23" t="n"/>
      <c r="F47" s="23" t="n"/>
      <c r="G47" s="23" t="n"/>
      <c r="H47" s="23" t="n"/>
      <c r="I47" s="23" t="n"/>
      <c r="J47" s="23" t="n"/>
      <c r="K47" s="23" t="n"/>
      <c r="L47" s="23" t="n"/>
      <c r="M47" s="23" t="n"/>
      <c r="N47" s="32">
        <f>IF(OR(L47="",M47=""),"",ROUND(L47*(1+M47/100),2))</f>
        <v/>
      </c>
      <c r="O47" s="23" t="n"/>
      <c r="P47" s="32">
        <f>IF(OR(N47="",O47=""),"",ROUNDUP(N47/O47,0))</f>
        <v/>
      </c>
      <c r="Q47" s="24" t="n"/>
      <c r="R47" s="25">
        <f>IF(OR(P47="",O47="",Q47=""),"",P47*O47*Q47)</f>
        <v/>
      </c>
      <c r="S47" s="23" t="n"/>
      <c r="T47" s="23" t="n"/>
      <c r="U47" s="23" t="n"/>
      <c r="V47" s="23" t="n"/>
    </row>
    <row r="48" ht="18" customHeight="1">
      <c r="A48" s="23" t="n"/>
      <c r="B48" s="23" t="n"/>
      <c r="C48" s="23" t="n"/>
      <c r="D48" s="23" t="n"/>
      <c r="E48" s="23" t="n"/>
      <c r="F48" s="23" t="n"/>
      <c r="G48" s="23" t="n"/>
      <c r="H48" s="23" t="n"/>
      <c r="I48" s="23" t="n"/>
      <c r="J48" s="23" t="n"/>
      <c r="K48" s="23" t="n"/>
      <c r="L48" s="23" t="n"/>
      <c r="M48" s="23" t="n"/>
      <c r="N48" s="32">
        <f>IF(OR(L48="",M48=""),"",ROUND(L48*(1+M48/100),2))</f>
        <v/>
      </c>
      <c r="O48" s="23" t="n"/>
      <c r="P48" s="32">
        <f>IF(OR(N48="",O48=""),"",ROUNDUP(N48/O48,0))</f>
        <v/>
      </c>
      <c r="Q48" s="24" t="n"/>
      <c r="R48" s="25">
        <f>IF(OR(P48="",O48="",Q48=""),"",P48*O48*Q48)</f>
        <v/>
      </c>
      <c r="S48" s="23" t="n"/>
      <c r="T48" s="23" t="n"/>
      <c r="U48" s="23" t="n"/>
      <c r="V48" s="23" t="n"/>
    </row>
    <row r="49" ht="18" customHeight="1">
      <c r="A49" s="23" t="n"/>
      <c r="B49" s="23" t="n"/>
      <c r="C49" s="23" t="n"/>
      <c r="D49" s="23" t="n"/>
      <c r="E49" s="23" t="n"/>
      <c r="F49" s="23" t="n"/>
      <c r="G49" s="23" t="n"/>
      <c r="H49" s="23" t="n"/>
      <c r="I49" s="23" t="n"/>
      <c r="J49" s="23" t="n"/>
      <c r="K49" s="23" t="n"/>
      <c r="L49" s="23" t="n"/>
      <c r="M49" s="23" t="n"/>
      <c r="N49" s="32">
        <f>IF(OR(L49="",M49=""),"",ROUND(L49*(1+M49/100),2))</f>
        <v/>
      </c>
      <c r="O49" s="23" t="n"/>
      <c r="P49" s="32">
        <f>IF(OR(N49="",O49=""),"",ROUNDUP(N49/O49,0))</f>
        <v/>
      </c>
      <c r="Q49" s="24" t="n"/>
      <c r="R49" s="25">
        <f>IF(OR(P49="",O49="",Q49=""),"",P49*O49*Q49)</f>
        <v/>
      </c>
      <c r="S49" s="23" t="n"/>
      <c r="T49" s="23" t="n"/>
      <c r="U49" s="23" t="n"/>
      <c r="V49" s="23" t="n"/>
    </row>
    <row r="50" ht="18" customHeight="1">
      <c r="A50" s="23" t="n"/>
      <c r="B50" s="23" t="n"/>
      <c r="C50" s="23" t="n"/>
      <c r="D50" s="23" t="n"/>
      <c r="E50" s="23" t="n"/>
      <c r="F50" s="23" t="n"/>
      <c r="G50" s="23" t="n"/>
      <c r="H50" s="23" t="n"/>
      <c r="I50" s="23" t="n"/>
      <c r="J50" s="23" t="n"/>
      <c r="K50" s="23" t="n"/>
      <c r="L50" s="23" t="n"/>
      <c r="M50" s="23" t="n"/>
      <c r="N50" s="32">
        <f>IF(OR(L50="",M50=""),"",ROUND(L50*(1+M50/100),2))</f>
        <v/>
      </c>
      <c r="O50" s="23" t="n"/>
      <c r="P50" s="32">
        <f>IF(OR(N50="",O50=""),"",ROUNDUP(N50/O50,0))</f>
        <v/>
      </c>
      <c r="Q50" s="24" t="n"/>
      <c r="R50" s="25">
        <f>IF(OR(P50="",O50="",Q50=""),"",P50*O50*Q50)</f>
        <v/>
      </c>
      <c r="S50" s="23" t="n"/>
      <c r="T50" s="23" t="n"/>
      <c r="U50" s="23" t="n"/>
      <c r="V50" s="23" t="n"/>
    </row>
    <row r="51" ht="18" customHeight="1">
      <c r="A51" s="23" t="n"/>
      <c r="B51" s="23" t="n"/>
      <c r="C51" s="23" t="n"/>
      <c r="D51" s="23" t="n"/>
      <c r="E51" s="23" t="n"/>
      <c r="F51" s="23" t="n"/>
      <c r="G51" s="23" t="n"/>
      <c r="H51" s="23" t="n"/>
      <c r="I51" s="23" t="n"/>
      <c r="J51" s="23" t="n"/>
      <c r="K51" s="23" t="n"/>
      <c r="L51" s="23" t="n"/>
      <c r="M51" s="23" t="n"/>
      <c r="N51" s="32">
        <f>IF(OR(L51="",M51=""),"",ROUND(L51*(1+M51/100),2))</f>
        <v/>
      </c>
      <c r="O51" s="23" t="n"/>
      <c r="P51" s="32">
        <f>IF(OR(N51="",O51=""),"",ROUNDUP(N51/O51,0))</f>
        <v/>
      </c>
      <c r="Q51" s="24" t="n"/>
      <c r="R51" s="25">
        <f>IF(OR(P51="",O51="",Q51=""),"",P51*O51*Q51)</f>
        <v/>
      </c>
      <c r="S51" s="23" t="n"/>
      <c r="T51" s="23" t="n"/>
      <c r="U51" s="23" t="n"/>
      <c r="V51" s="23" t="n"/>
    </row>
    <row r="52" ht="18" customHeight="1">
      <c r="A52" s="23" t="n"/>
      <c r="B52" s="23" t="n"/>
      <c r="C52" s="23" t="n"/>
      <c r="D52" s="23" t="n"/>
      <c r="E52" s="23" t="n"/>
      <c r="F52" s="23" t="n"/>
      <c r="G52" s="23" t="n"/>
      <c r="H52" s="23" t="n"/>
      <c r="I52" s="23" t="n"/>
      <c r="J52" s="23" t="n"/>
      <c r="K52" s="23" t="n"/>
      <c r="L52" s="23" t="n"/>
      <c r="M52" s="23" t="n"/>
      <c r="N52" s="32">
        <f>IF(OR(L52="",M52=""),"",ROUND(L52*(1+M52/100),2))</f>
        <v/>
      </c>
      <c r="O52" s="23" t="n"/>
      <c r="P52" s="32">
        <f>IF(OR(N52="",O52=""),"",ROUNDUP(N52/O52,0))</f>
        <v/>
      </c>
      <c r="Q52" s="24" t="n"/>
      <c r="R52" s="25">
        <f>IF(OR(P52="",O52="",Q52=""),"",P52*O52*Q52)</f>
        <v/>
      </c>
      <c r="S52" s="23" t="n"/>
      <c r="T52" s="23" t="n"/>
      <c r="U52" s="23" t="n"/>
      <c r="V52" s="23" t="n"/>
    </row>
    <row r="53" ht="18" customHeight="1">
      <c r="A53" s="23" t="n"/>
      <c r="B53" s="23" t="n"/>
      <c r="C53" s="23" t="n"/>
      <c r="D53" s="23" t="n"/>
      <c r="E53" s="23" t="n"/>
      <c r="F53" s="23" t="n"/>
      <c r="G53" s="23" t="n"/>
      <c r="H53" s="23" t="n"/>
      <c r="I53" s="23" t="n"/>
      <c r="J53" s="23" t="n"/>
      <c r="K53" s="23" t="n"/>
      <c r="L53" s="23" t="n"/>
      <c r="M53" s="23" t="n"/>
      <c r="N53" s="32">
        <f>IF(OR(L53="",M53=""),"",ROUND(L53*(1+M53/100),2))</f>
        <v/>
      </c>
      <c r="O53" s="23" t="n"/>
      <c r="P53" s="32">
        <f>IF(OR(N53="",O53=""),"",ROUNDUP(N53/O53,0))</f>
        <v/>
      </c>
      <c r="Q53" s="24" t="n"/>
      <c r="R53" s="25">
        <f>IF(OR(P53="",O53="",Q53=""),"",P53*O53*Q53)</f>
        <v/>
      </c>
      <c r="S53" s="23" t="n"/>
      <c r="T53" s="23" t="n"/>
      <c r="U53" s="23" t="n"/>
      <c r="V53" s="23" t="n"/>
    </row>
    <row r="54" ht="18" customHeight="1">
      <c r="A54" s="23" t="n"/>
      <c r="B54" s="23" t="n"/>
      <c r="C54" s="23" t="n"/>
      <c r="D54" s="23" t="n"/>
      <c r="E54" s="23" t="n"/>
      <c r="F54" s="23" t="n"/>
      <c r="G54" s="23" t="n"/>
      <c r="H54" s="23" t="n"/>
      <c r="I54" s="23" t="n"/>
      <c r="J54" s="23" t="n"/>
      <c r="K54" s="23" t="n"/>
      <c r="L54" s="23" t="n"/>
      <c r="M54" s="23" t="n"/>
      <c r="N54" s="32">
        <f>IF(OR(L54="",M54=""),"",ROUND(L54*(1+M54/100),2))</f>
        <v/>
      </c>
      <c r="O54" s="23" t="n"/>
      <c r="P54" s="32">
        <f>IF(OR(N54="",O54=""),"",ROUNDUP(N54/O54,0))</f>
        <v/>
      </c>
      <c r="Q54" s="24" t="n"/>
      <c r="R54" s="25">
        <f>IF(OR(P54="",O54="",Q54=""),"",P54*O54*Q54)</f>
        <v/>
      </c>
      <c r="S54" s="23" t="n"/>
      <c r="T54" s="23" t="n"/>
      <c r="U54" s="23" t="n"/>
      <c r="V54" s="23" t="n"/>
    </row>
    <row r="55" ht="18" customHeight="1">
      <c r="A55" s="23" t="n"/>
      <c r="B55" s="23" t="n"/>
      <c r="C55" s="23" t="n"/>
      <c r="D55" s="23" t="n"/>
      <c r="E55" s="23" t="n"/>
      <c r="F55" s="23" t="n"/>
      <c r="G55" s="23" t="n"/>
      <c r="H55" s="23" t="n"/>
      <c r="I55" s="23" t="n"/>
      <c r="J55" s="23" t="n"/>
      <c r="K55" s="23" t="n"/>
      <c r="L55" s="23" t="n"/>
      <c r="M55" s="23" t="n"/>
      <c r="N55" s="32">
        <f>IF(OR(L55="",M55=""),"",ROUND(L55*(1+M55/100),2))</f>
        <v/>
      </c>
      <c r="O55" s="23" t="n"/>
      <c r="P55" s="32">
        <f>IF(OR(N55="",O55=""),"",ROUNDUP(N55/O55,0))</f>
        <v/>
      </c>
      <c r="Q55" s="24" t="n"/>
      <c r="R55" s="25">
        <f>IF(OR(P55="",O55="",Q55=""),"",P55*O55*Q55)</f>
        <v/>
      </c>
      <c r="S55" s="23" t="n"/>
      <c r="T55" s="23" t="n"/>
      <c r="U55" s="23" t="n"/>
      <c r="V55" s="23" t="n"/>
    </row>
    <row r="56" ht="18" customHeight="1">
      <c r="A56" s="23" t="n"/>
      <c r="B56" s="23" t="n"/>
      <c r="C56" s="23" t="n"/>
      <c r="D56" s="23" t="n"/>
      <c r="E56" s="23" t="n"/>
      <c r="F56" s="23" t="n"/>
      <c r="G56" s="23" t="n"/>
      <c r="H56" s="23" t="n"/>
      <c r="I56" s="23" t="n"/>
      <c r="J56" s="23" t="n"/>
      <c r="K56" s="23" t="n"/>
      <c r="L56" s="23" t="n"/>
      <c r="M56" s="23" t="n"/>
      <c r="N56" s="32">
        <f>IF(OR(L56="",M56=""),"",ROUND(L56*(1+M56/100),2))</f>
        <v/>
      </c>
      <c r="O56" s="23" t="n"/>
      <c r="P56" s="32">
        <f>IF(OR(N56="",O56=""),"",ROUNDUP(N56/O56,0))</f>
        <v/>
      </c>
      <c r="Q56" s="24" t="n"/>
      <c r="R56" s="25">
        <f>IF(OR(P56="",O56="",Q56=""),"",P56*O56*Q56)</f>
        <v/>
      </c>
      <c r="S56" s="23" t="n"/>
      <c r="T56" s="23" t="n"/>
      <c r="U56" s="23" t="n"/>
      <c r="V56" s="23" t="n"/>
    </row>
    <row r="57" ht="18" customHeight="1">
      <c r="A57" s="23" t="n"/>
      <c r="B57" s="23" t="n"/>
      <c r="C57" s="23" t="n"/>
      <c r="D57" s="23" t="n"/>
      <c r="E57" s="23" t="n"/>
      <c r="F57" s="23" t="n"/>
      <c r="G57" s="23" t="n"/>
      <c r="H57" s="23" t="n"/>
      <c r="I57" s="23" t="n"/>
      <c r="J57" s="23" t="n"/>
      <c r="K57" s="23" t="n"/>
      <c r="L57" s="23" t="n"/>
      <c r="M57" s="23" t="n"/>
      <c r="N57" s="32">
        <f>IF(OR(L57="",M57=""),"",ROUND(L57*(1+M57/100),2))</f>
        <v/>
      </c>
      <c r="O57" s="23" t="n"/>
      <c r="P57" s="32">
        <f>IF(OR(N57="",O57=""),"",ROUNDUP(N57/O57,0))</f>
        <v/>
      </c>
      <c r="Q57" s="24" t="n"/>
      <c r="R57" s="25">
        <f>IF(OR(P57="",O57="",Q57=""),"",P57*O57*Q57)</f>
        <v/>
      </c>
      <c r="S57" s="23" t="n"/>
      <c r="T57" s="23" t="n"/>
      <c r="U57" s="23" t="n"/>
      <c r="V57" s="23" t="n"/>
    </row>
    <row r="58" ht="18" customHeight="1">
      <c r="A58" s="23" t="n"/>
      <c r="B58" s="23" t="n"/>
      <c r="C58" s="23" t="n"/>
      <c r="D58" s="23" t="n"/>
      <c r="E58" s="23" t="n"/>
      <c r="F58" s="23" t="n"/>
      <c r="G58" s="23" t="n"/>
      <c r="H58" s="23" t="n"/>
      <c r="I58" s="23" t="n"/>
      <c r="J58" s="23" t="n"/>
      <c r="K58" s="23" t="n"/>
      <c r="L58" s="23" t="n"/>
      <c r="M58" s="23" t="n"/>
      <c r="N58" s="32">
        <f>IF(OR(L58="",M58=""),"",ROUND(L58*(1+M58/100),2))</f>
        <v/>
      </c>
      <c r="O58" s="23" t="n"/>
      <c r="P58" s="32">
        <f>IF(OR(N58="",O58=""),"",ROUNDUP(N58/O58,0))</f>
        <v/>
      </c>
      <c r="Q58" s="24" t="n"/>
      <c r="R58" s="25">
        <f>IF(OR(P58="",O58="",Q58=""),"",P58*O58*Q58)</f>
        <v/>
      </c>
      <c r="S58" s="23" t="n"/>
      <c r="T58" s="23" t="n"/>
      <c r="U58" s="23" t="n"/>
      <c r="V58" s="23" t="n"/>
    </row>
    <row r="59" ht="18" customHeight="1">
      <c r="A59" s="23" t="n"/>
      <c r="B59" s="23" t="n"/>
      <c r="C59" s="23" t="n"/>
      <c r="D59" s="23" t="n"/>
      <c r="E59" s="23" t="n"/>
      <c r="F59" s="23" t="n"/>
      <c r="G59" s="23" t="n"/>
      <c r="H59" s="23" t="n"/>
      <c r="I59" s="23" t="n"/>
      <c r="J59" s="23" t="n"/>
      <c r="K59" s="23" t="n"/>
      <c r="L59" s="23" t="n"/>
      <c r="M59" s="23" t="n"/>
      <c r="N59" s="32">
        <f>IF(OR(L59="",M59=""),"",ROUND(L59*(1+M59/100),2))</f>
        <v/>
      </c>
      <c r="O59" s="23" t="n"/>
      <c r="P59" s="32">
        <f>IF(OR(N59="",O59=""),"",ROUNDUP(N59/O59,0))</f>
        <v/>
      </c>
      <c r="Q59" s="24" t="n"/>
      <c r="R59" s="25">
        <f>IF(OR(P59="",O59="",Q59=""),"",P59*O59*Q59)</f>
        <v/>
      </c>
      <c r="S59" s="23" t="n"/>
      <c r="T59" s="23" t="n"/>
      <c r="U59" s="23" t="n"/>
      <c r="V59" s="23" t="n"/>
    </row>
    <row r="60" ht="18" customHeight="1">
      <c r="A60" s="23" t="n"/>
      <c r="B60" s="23" t="n"/>
      <c r="C60" s="23" t="n"/>
      <c r="D60" s="23" t="n"/>
      <c r="E60" s="23" t="n"/>
      <c r="F60" s="23" t="n"/>
      <c r="G60" s="23" t="n"/>
      <c r="H60" s="23" t="n"/>
      <c r="I60" s="23" t="n"/>
      <c r="J60" s="23" t="n"/>
      <c r="K60" s="23" t="n"/>
      <c r="L60" s="23" t="n"/>
      <c r="M60" s="23" t="n"/>
      <c r="N60" s="32">
        <f>IF(OR(L60="",M60=""),"",ROUND(L60*(1+M60/100),2))</f>
        <v/>
      </c>
      <c r="O60" s="23" t="n"/>
      <c r="P60" s="32">
        <f>IF(OR(N60="",O60=""),"",ROUNDUP(N60/O60,0))</f>
        <v/>
      </c>
      <c r="Q60" s="24" t="n"/>
      <c r="R60" s="25">
        <f>IF(OR(P60="",O60="",Q60=""),"",P60*O60*Q60)</f>
        <v/>
      </c>
      <c r="S60" s="23" t="n"/>
      <c r="T60" s="23" t="n"/>
      <c r="U60" s="23" t="n"/>
      <c r="V60" s="23" t="n"/>
    </row>
    <row r="61" ht="18" customHeight="1">
      <c r="A61" s="23" t="n"/>
      <c r="B61" s="23" t="n"/>
      <c r="C61" s="23" t="n"/>
      <c r="D61" s="23" t="n"/>
      <c r="E61" s="23" t="n"/>
      <c r="F61" s="23" t="n"/>
      <c r="G61" s="23" t="n"/>
      <c r="H61" s="23" t="n"/>
      <c r="I61" s="23" t="n"/>
      <c r="J61" s="23" t="n"/>
      <c r="K61" s="23" t="n"/>
      <c r="L61" s="23" t="n"/>
      <c r="M61" s="23" t="n"/>
      <c r="N61" s="32">
        <f>IF(OR(L61="",M61=""),"",ROUND(L61*(1+M61/100),2))</f>
        <v/>
      </c>
      <c r="O61" s="23" t="n"/>
      <c r="P61" s="32">
        <f>IF(OR(N61="",O61=""),"",ROUNDUP(N61/O61,0))</f>
        <v/>
      </c>
      <c r="Q61" s="24" t="n"/>
      <c r="R61" s="25">
        <f>IF(OR(P61="",O61="",Q61=""),"",P61*O61*Q61)</f>
        <v/>
      </c>
      <c r="S61" s="23" t="n"/>
      <c r="T61" s="23" t="n"/>
      <c r="U61" s="23" t="n"/>
      <c r="V61" s="23" t="n"/>
    </row>
    <row r="62" ht="18" customHeight="1">
      <c r="A62" s="23" t="n"/>
      <c r="B62" s="23" t="n"/>
      <c r="C62" s="23" t="n"/>
      <c r="D62" s="23" t="n"/>
      <c r="E62" s="23" t="n"/>
      <c r="F62" s="23" t="n"/>
      <c r="G62" s="23" t="n"/>
      <c r="H62" s="23" t="n"/>
      <c r="I62" s="23" t="n"/>
      <c r="J62" s="23" t="n"/>
      <c r="K62" s="23" t="n"/>
      <c r="L62" s="23" t="n"/>
      <c r="M62" s="23" t="n"/>
      <c r="N62" s="32">
        <f>IF(OR(L62="",M62=""),"",ROUND(L62*(1+M62/100),2))</f>
        <v/>
      </c>
      <c r="O62" s="23" t="n"/>
      <c r="P62" s="32">
        <f>IF(OR(N62="",O62=""),"",ROUNDUP(N62/O62,0))</f>
        <v/>
      </c>
      <c r="Q62" s="24" t="n"/>
      <c r="R62" s="25">
        <f>IF(OR(P62="",O62="",Q62=""),"",P62*O62*Q62)</f>
        <v/>
      </c>
      <c r="S62" s="23" t="n"/>
      <c r="T62" s="23" t="n"/>
      <c r="U62" s="23" t="n"/>
      <c r="V62" s="23" t="n"/>
    </row>
    <row r="63" ht="18" customHeight="1">
      <c r="A63" s="23" t="n"/>
      <c r="B63" s="23" t="n"/>
      <c r="C63" s="23" t="n"/>
      <c r="D63" s="23" t="n"/>
      <c r="E63" s="23" t="n"/>
      <c r="F63" s="23" t="n"/>
      <c r="G63" s="23" t="n"/>
      <c r="H63" s="23" t="n"/>
      <c r="I63" s="23" t="n"/>
      <c r="J63" s="23" t="n"/>
      <c r="K63" s="23" t="n"/>
      <c r="L63" s="23" t="n"/>
      <c r="M63" s="23" t="n"/>
      <c r="N63" s="32">
        <f>IF(OR(L63="",M63=""),"",ROUND(L63*(1+M63/100),2))</f>
        <v/>
      </c>
      <c r="O63" s="23" t="n"/>
      <c r="P63" s="32">
        <f>IF(OR(N63="",O63=""),"",ROUNDUP(N63/O63,0))</f>
        <v/>
      </c>
      <c r="Q63" s="24" t="n"/>
      <c r="R63" s="25">
        <f>IF(OR(P63="",O63="",Q63=""),"",P63*O63*Q63)</f>
        <v/>
      </c>
      <c r="S63" s="23" t="n"/>
      <c r="T63" s="23" t="n"/>
      <c r="U63" s="23" t="n"/>
      <c r="V63" s="23" t="n"/>
    </row>
    <row r="64" ht="18" customHeight="1">
      <c r="A64" s="23" t="n"/>
      <c r="B64" s="23" t="n"/>
      <c r="C64" s="23" t="n"/>
      <c r="D64" s="23" t="n"/>
      <c r="E64" s="23" t="n"/>
      <c r="F64" s="23" t="n"/>
      <c r="G64" s="23" t="n"/>
      <c r="H64" s="23" t="n"/>
      <c r="I64" s="23" t="n"/>
      <c r="J64" s="23" t="n"/>
      <c r="K64" s="23" t="n"/>
      <c r="L64" s="23" t="n"/>
      <c r="M64" s="23" t="n"/>
      <c r="N64" s="32">
        <f>IF(OR(L64="",M64=""),"",ROUND(L64*(1+M64/100),2))</f>
        <v/>
      </c>
      <c r="O64" s="23" t="n"/>
      <c r="P64" s="32">
        <f>IF(OR(N64="",O64=""),"",ROUNDUP(N64/O64,0))</f>
        <v/>
      </c>
      <c r="Q64" s="24" t="n"/>
      <c r="R64" s="25">
        <f>IF(OR(P64="",O64="",Q64=""),"",P64*O64*Q64)</f>
        <v/>
      </c>
      <c r="S64" s="23" t="n"/>
      <c r="T64" s="23" t="n"/>
      <c r="U64" s="23" t="n"/>
      <c r="V64" s="23" t="n"/>
    </row>
    <row r="65" ht="18" customHeight="1">
      <c r="A65" s="23" t="n"/>
      <c r="B65" s="23" t="n"/>
      <c r="C65" s="23" t="n"/>
      <c r="D65" s="23" t="n"/>
      <c r="E65" s="23" t="n"/>
      <c r="F65" s="23" t="n"/>
      <c r="G65" s="23" t="n"/>
      <c r="H65" s="23" t="n"/>
      <c r="I65" s="23" t="n"/>
      <c r="J65" s="23" t="n"/>
      <c r="K65" s="23" t="n"/>
      <c r="L65" s="23" t="n"/>
      <c r="M65" s="23" t="n"/>
      <c r="N65" s="32">
        <f>IF(OR(L65="",M65=""),"",ROUND(L65*(1+M65/100),2))</f>
        <v/>
      </c>
      <c r="O65" s="23" t="n"/>
      <c r="P65" s="32">
        <f>IF(OR(N65="",O65=""),"",ROUNDUP(N65/O65,0))</f>
        <v/>
      </c>
      <c r="Q65" s="24" t="n"/>
      <c r="R65" s="25">
        <f>IF(OR(P65="",O65="",Q65=""),"",P65*O65*Q65)</f>
        <v/>
      </c>
      <c r="S65" s="23" t="n"/>
      <c r="T65" s="23" t="n"/>
      <c r="U65" s="23" t="n"/>
      <c r="V65" s="23" t="n"/>
    </row>
    <row r="66">
      <c r="A66" s="26" t="inlineStr">
        <is>
          <t>Total</t>
        </is>
      </c>
      <c r="B66" s="27" t="n"/>
      <c r="C66" s="27" t="n"/>
      <c r="D66" s="27" t="n"/>
      <c r="E66" s="27" t="n"/>
      <c r="F66" s="27" t="n"/>
      <c r="G66" s="27" t="n"/>
      <c r="H66" s="27" t="n"/>
      <c r="I66" s="27" t="n"/>
      <c r="J66" s="27" t="n"/>
      <c r="K66" s="27" t="n"/>
      <c r="L66" s="33">
        <f>SUM(L5:L65)</f>
        <v/>
      </c>
      <c r="M66" s="27" t="n"/>
      <c r="N66" s="33">
        <f>SUM(N5:N65)</f>
        <v/>
      </c>
      <c r="O66" s="27" t="n"/>
      <c r="P66" s="27" t="n"/>
      <c r="Q66" s="27" t="n"/>
      <c r="R66" s="28">
        <f>SUM(R5:R65)</f>
        <v/>
      </c>
      <c r="S66" s="27" t="n"/>
      <c r="T66" s="27" t="n"/>
      <c r="U66" s="27" t="n"/>
      <c r="V66" s="27" t="n"/>
    </row>
  </sheetData>
  <autoFilter ref="A4:V65"/>
  <mergeCells count="1">
    <mergeCell ref="A2:V2"/>
  </mergeCells>
  <dataValidations count="4">
    <dataValidation sqref="B5:B65" showDropDown="0" showInputMessage="0" showErrorMessage="0" allowBlank="1" errorTitle="Valor fora da lista" error="Escolha uma opção da lista." type="list">
      <formula1>"Piso,Rodapé,Parede,Parede molhada e box,Bancada,Soleira e peitoril,Teto e forro,Marcenaria: caixa,Marcenaria: frentes,Puxadores e ferragens,Outro"</formula1>
    </dataValidation>
    <dataValidation sqref="I5:I65" showDropDown="0" showInputMessage="0" showErrorMessage="0" allowBlank="1" errorTitle="Valor fora da lista" error="Escolha uma opção da lista." type="list">
      <formula1>"Reto (junta alinhada),Amarração 1/2,Amarração 1/3,Diagonal,Espinha de peixe,Chevron,Conforme projeto"</formula1>
    </dataValidation>
    <dataValidation sqref="S5:S65" showDropDown="0" showInputMessage="0" showErrorMessage="0" allowBlank="1" errorTitle="Valor fora da lista" error="Escolha uma opção da lista." type="list">
      <formula1>"Aprovado,Em análise,Trocar"</formula1>
    </dataValidation>
    <dataValidation sqref="U5:U65" showDropDown="0" showInputMessage="0" showErrorMessage="0" allowBlank="1" errorTitle="Valor fora da lista" error="Escolha uma opção da lista." type="list">
      <formula1>"Sim,Não"</formula1>
    </dataValidation>
  </dataValidations>
  <printOptions horizontalCentered="1"/>
  <pageMargins left="0.4" right="0.4" top="1" bottom="1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6" customWidth="1" min="1" max="1"/>
    <col width="70" customWidth="1" min="2" max="2"/>
  </cols>
  <sheetData>
    <row r="1" ht="26" customHeight="1">
      <c r="A1" s="12" t="inlineStr">
        <is>
          <t>Aprovação</t>
        </is>
      </c>
    </row>
    <row r="4">
      <c r="A4" s="13" t="inlineStr">
        <is>
          <t>Aprovação dos acabamentos</t>
        </is>
      </c>
      <c r="B4" s="14" t="n"/>
    </row>
    <row r="5" ht="18" customHeight="1">
      <c r="A5" s="15" t="inlineStr">
        <is>
          <t>Cliente: nome</t>
        </is>
      </c>
      <c r="B5" s="16" t="n"/>
    </row>
    <row r="6" ht="18" customHeight="1">
      <c r="A6" s="15" t="inlineStr">
        <is>
          <t>Cliente: data</t>
        </is>
      </c>
      <c r="B6" s="16" t="n"/>
    </row>
    <row r="7" ht="18" customHeight="1">
      <c r="A7" s="15" t="inlineStr">
        <is>
          <t>Responsável pelo projeto: nome</t>
        </is>
      </c>
      <c r="B7" s="16" t="n"/>
    </row>
    <row r="8" ht="18" customHeight="1">
      <c r="A8" s="15" t="inlineStr">
        <is>
          <t>Responsável pelo projeto: data</t>
        </is>
      </c>
      <c r="B8" s="16" t="n"/>
    </row>
  </sheetData>
  <printOptions horizontalCentered="1"/>
  <pageMargins left="0.4" right="0.4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Fluio.</dc:creator>
  <dc:title xmlns:dc="http://purl.org/dc/elements/1.1/">Modelo de apresentação de materiais</dc:title>
  <dcterms:created xmlns:dcterms="http://purl.org/dc/terms/" xmlns:xsi="http://www.w3.org/2001/XMLSchema-instance" xsi:type="dcterms:W3CDTF">2026-10-14T21:20:55Z</dcterms:created>
  <dcterms:modified xmlns:dcterms="http://purl.org/dc/terms/" xmlns:xsi="http://www.w3.org/2001/XMLSchema-instance" xsi:type="dcterms:W3CDTF">2026-10-14T21:20:55Z</dcterms:modified>
</cp:coreProperties>
</file>